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activeTab="2"/>
  </bookViews>
  <sheets>
    <sheet name="Material de Consumo" sheetId="1" r:id="rId1"/>
    <sheet name="Serviço" sheetId="2" r:id="rId2"/>
    <sheet name="Material Permanente" sheetId="3" r:id="rId3"/>
  </sheets>
  <definedNames>
    <definedName name="_xlnm.Print_Area" localSheetId="0">'Material de Consumo'!$A$1:$E$86</definedName>
    <definedName name="_xlnm.Print_Area" localSheetId="2">'Material Permanente'!$A$1:$E$87</definedName>
    <definedName name="_xlnm.Print_Area" localSheetId="1">'Serviço'!$A$1:$E$83</definedName>
    <definedName name="_xlnm.Print_Titles" localSheetId="0">'Material de Consumo'!$3:$10</definedName>
    <definedName name="_xlnm.Print_Titles" localSheetId="2">'Material Permanente'!$3:$10</definedName>
    <definedName name="_xlnm.Print_Titles" localSheetId="1">'Serviço'!$5:$12</definedName>
  </definedNames>
  <calcPr fullCalcOnLoad="1"/>
</workbook>
</file>

<file path=xl/comments1.xml><?xml version="1.0" encoding="utf-8"?>
<comments xmlns="http://schemas.openxmlformats.org/spreadsheetml/2006/main">
  <authors>
    <author>Christianne da Silva Zabala Capriles</author>
  </authors>
  <commentList>
    <comment ref="I3" authorId="0">
      <text>
        <r>
          <rPr>
            <sz val="9"/>
            <rFont val="Segoe UI"/>
            <family val="2"/>
          </rPr>
          <t xml:space="preserve">Processo Principal: 2017-42634
Processo vinculado a esse: 2017-39878
Data do vínculo: 18/07/2017.
</t>
        </r>
      </text>
    </comment>
    <comment ref="J3" authorId="0">
      <text>
        <r>
          <rPr>
            <b/>
            <sz val="9"/>
            <rFont val="Segoe UI"/>
            <family val="2"/>
          </rPr>
          <t>Processo vinculado ao de nº 2017-0042634 em 18/07/2017.</t>
        </r>
        <r>
          <rPr>
            <sz val="9"/>
            <rFont val="Segoe UI"/>
            <family val="2"/>
          </rPr>
          <t xml:space="preserve">
</t>
        </r>
      </text>
    </comment>
    <comment ref="J11" authorId="0">
      <text>
        <r>
          <rPr>
            <sz val="9"/>
            <rFont val="Segoe UI"/>
            <family val="2"/>
          </rPr>
          <t>Recebido e-mail em 15/03/2017.</t>
        </r>
      </text>
    </comment>
    <comment ref="J12" authorId="0">
      <text>
        <r>
          <rPr>
            <sz val="9"/>
            <rFont val="Segoe UI"/>
            <family val="2"/>
          </rPr>
          <t xml:space="preserve">Informado, por contato telefônico, que o processo irá direto para o SEALM.
</t>
        </r>
      </text>
    </comment>
    <comment ref="I14" authorId="0">
      <text>
        <r>
          <rPr>
            <sz val="9"/>
            <rFont val="Segoe UI"/>
            <family val="2"/>
          </rPr>
          <t xml:space="preserve">SECOM em 30/03/2017 sugere  ao DEADM encaminhamento à BIBLIO para juntar lista de cadastro e dos itens fracassados do proc. Nº 132518/2016.
DEADM encaminha à BIBLIO em 30/03/2017.
BIBLIO em 10/04/2017 devolve ao DEADM informando que juntou a lista de cadastro dos livros requeridos e a lista de itens fracassados e anexa a lista atualizada ao processo.
DEADM em 10/04/2017 encaminha para o SECOM.
SECOM em 17/05/2017 solicita ao SEQUI que retifique a listagem novamente, pois alguns itens não foram localizados. E envia por e-mail planilha com observações em vermelho para o SEQUI, link: 
\\emerj-secom01\SECOM\PASTAS 2017 - SECOM\LICITAÇÕES 2017\LIC N° 2 - AQUISIÇÃO DE DIVERSOS LIVROS JURÍDICOS - BIBLIO\LISTA DE LIVROS\Livros BIBLIO - SISLOGEM - Retificar.msg
DEADM em 18/05/2017 encaminha para Biblio/SEQUI.
SEQUI  em 19/05/2017 encaminha para a BIBLIO anexando a listagem retificada e pede para a Biblio encaminhar para o SECOM. BIBLIO encaminha.
DEADM em 19/05/2017 devolve para o SECOM, em prosseguimento.
SECOM em 22/05/2017 solicita ao SEALM que seja elaborada a RM aberta.
</t>
        </r>
      </text>
    </comment>
    <comment ref="J14" authorId="0">
      <text>
        <r>
          <rPr>
            <sz val="9"/>
            <rFont val="Segoe UI"/>
            <family val="2"/>
          </rPr>
          <t>DEADM encaminha direto para o SEALM.</t>
        </r>
      </text>
    </comment>
    <comment ref="J15" authorId="0">
      <text>
        <r>
          <rPr>
            <sz val="9"/>
            <rFont val="Segoe UI"/>
            <family val="2"/>
          </rPr>
          <t>SEALM encaminha para o SERIB para assinar e conferir.
SERIB pede ao SEALM retificação em 24/03/2017
SEALM retifica em 27/03/2017 e devolve para o SERIB.</t>
        </r>
      </text>
    </comment>
    <comment ref="I18" authorId="0">
      <text>
        <r>
          <rPr>
            <sz val="9"/>
            <rFont val="Segoe UI"/>
            <family val="2"/>
          </rPr>
          <t xml:space="preserve">SEALM elabora em 25/05/2017 a RM aberta, ANEXA aos autos  e encaminha para a BIBLIO e para o SEQUI ratificar/retificar, e, após, devolver para o SECOM.
SEQUI retifica e envia para a BIBLIO e  em 29/05/2017.
BIBLIO encaminha para o SERIB em 29/05/2017.
SERIB encaminha para o SEALM EM 30/05/2017.
SEALM encaminha para a BIBLIO em 30/05/2017, anexando aos autos a atualização da RM aberta, conforme sugerido.
BIBLIO assina a RM aberta e encaminha em 31/05/2017 para o SECOM dar prosseguimento.
</t>
        </r>
      </text>
    </comment>
    <comment ref="J23" authorId="0">
      <text>
        <r>
          <rPr>
            <b/>
            <sz val="9"/>
            <rFont val="Segoe UI"/>
            <family val="2"/>
          </rPr>
          <t xml:space="preserve">CONFIRMAR COM O RICARDO SE SAIRÁ HOJE, DIA 01/06/2017 MESMO.
</t>
        </r>
      </text>
    </comment>
    <comment ref="J33" authorId="0">
      <text>
        <r>
          <rPr>
            <sz val="9"/>
            <rFont val="Segoe UI"/>
            <family val="2"/>
          </rPr>
          <t xml:space="preserve">Processo Principal: 2017-42634
Processo vinculado a esse: 2017-39878
Data do vínculo: 18/07/2017.
</t>
        </r>
      </text>
    </comment>
    <comment ref="I36" authorId="0">
      <text>
        <r>
          <rPr>
            <sz val="9"/>
            <rFont val="Segoe UI"/>
            <family val="2"/>
          </rPr>
          <t xml:space="preserve">Processo Principal: 2017-42634
Processo vinculado a esse: 2017-39878
Data do vínculo: 18/07/2017.
</t>
        </r>
      </text>
    </comment>
  </commentList>
</comments>
</file>

<file path=xl/sharedStrings.xml><?xml version="1.0" encoding="utf-8"?>
<sst xmlns="http://schemas.openxmlformats.org/spreadsheetml/2006/main" count="251" uniqueCount="105">
  <si>
    <t>SERVIÇO DE COMPRAS</t>
  </si>
  <si>
    <t>Sequência do Processo</t>
  </si>
  <si>
    <t>Nº do Processo</t>
  </si>
  <si>
    <t>Nº DOC. e data</t>
  </si>
  <si>
    <t>Objeto:</t>
  </si>
  <si>
    <t>Data Inicial</t>
  </si>
  <si>
    <t>Data Final</t>
  </si>
  <si>
    <t xml:space="preserve">1 - Recebimento da Solicitação                 </t>
  </si>
  <si>
    <t xml:space="preserve"> DIAS:</t>
  </si>
  <si>
    <r>
      <t xml:space="preserve">2 - Solicitação de RM </t>
    </r>
    <r>
      <rPr>
        <b/>
        <sz val="10"/>
        <rFont val="Arial"/>
        <family val="2"/>
      </rPr>
      <t>sem valor</t>
    </r>
    <r>
      <rPr>
        <sz val="10"/>
        <rFont val="Arial"/>
        <family val="2"/>
      </rPr>
      <t xml:space="preserve"> ao SEALM                       </t>
    </r>
  </si>
  <si>
    <t>3 - Estimativa de Preço</t>
  </si>
  <si>
    <r>
      <t xml:space="preserve">4 - Solicitação de RM </t>
    </r>
    <r>
      <rPr>
        <b/>
        <sz val="10"/>
        <rFont val="Arial"/>
        <family val="2"/>
      </rPr>
      <t>com valor</t>
    </r>
    <r>
      <rPr>
        <sz val="10"/>
        <rFont val="Arial"/>
        <family val="2"/>
      </rPr>
      <t xml:space="preserve"> ao SEALM                       </t>
    </r>
  </si>
  <si>
    <t>5 - Encaminhamento do Mapa Comparativo e RM com valor ao DEADM</t>
  </si>
  <si>
    <t xml:space="preserve">  6 - Compromissamento de Despesa</t>
  </si>
  <si>
    <t>Ciclo Pré-licitatório
Total Dias:</t>
  </si>
  <si>
    <t xml:space="preserve">7 - Autorização do Diretor- Geral             </t>
  </si>
  <si>
    <t xml:space="preserve">8 - Elaboração de Edital/Anexos                   </t>
  </si>
  <si>
    <t xml:space="preserve">9 - Aprovação do Edital     </t>
  </si>
  <si>
    <t xml:space="preserve">10 - Aprovação do edital pelo Desembargador (Supervisor da C.P. L.)                   </t>
  </si>
  <si>
    <t xml:space="preserve">11 - Publicação do aviso de Licitação                  </t>
  </si>
  <si>
    <t xml:space="preserve">12 - Sessão de Julgamento                  </t>
  </si>
  <si>
    <t xml:space="preserve">13 - Recurso                     </t>
  </si>
  <si>
    <t xml:space="preserve">14 - Ciência/Homologação </t>
  </si>
  <si>
    <t xml:space="preserve">15 - Publicação do Resultado                    </t>
  </si>
  <si>
    <t>16-Elaboração da NEM</t>
  </si>
  <si>
    <t xml:space="preserve">17 - NAD/Empenho      </t>
  </si>
  <si>
    <t xml:space="preserve">18 - Apresentação de garantia/caução pelo fornecedor                   </t>
  </si>
  <si>
    <t xml:space="preserve">19 - Assinatura do termo de contrato pelo fornecedor                   </t>
  </si>
  <si>
    <t>20 - assinatura do termo de contrato pelo Diretor-Geral</t>
  </si>
  <si>
    <t>DIAS:</t>
  </si>
  <si>
    <t xml:space="preserve">21 - Publicação do Contrato                     </t>
  </si>
  <si>
    <t>Ciclo Licitatório
Total de Dias:</t>
  </si>
  <si>
    <t>Ciclo de Contratação
Total de Dias:</t>
  </si>
  <si>
    <r>
      <t>Ciclo Pré-licitatório Médio</t>
    </r>
    <r>
      <rPr>
        <b/>
        <sz val="20"/>
        <color indexed="14"/>
        <rFont val="Arial"/>
        <family val="2"/>
      </rPr>
      <t>*</t>
    </r>
  </si>
  <si>
    <r>
      <t>Ciclo licitatório Médio</t>
    </r>
    <r>
      <rPr>
        <b/>
        <sz val="20"/>
        <color indexed="14"/>
        <rFont val="Arial"/>
        <family val="2"/>
      </rPr>
      <t>**</t>
    </r>
  </si>
  <si>
    <r>
      <t>Ciclo de Contratação Médio</t>
    </r>
    <r>
      <rPr>
        <b/>
        <sz val="20"/>
        <color indexed="14"/>
        <rFont val="Arial"/>
        <family val="2"/>
      </rPr>
      <t>***</t>
    </r>
  </si>
  <si>
    <t>* Necessário atualizar a cada ciclo pré-licitatório finalizado.</t>
  </si>
  <si>
    <t>** Necessário atualizar a cada ciclo licitatório finalizado.</t>
  </si>
  <si>
    <t>*** Necessário atualizar a cada ciclo de contratação finalizado.</t>
  </si>
  <si>
    <t>OBSERVAÇÃO:</t>
  </si>
  <si>
    <t>Serviço:</t>
  </si>
  <si>
    <t xml:space="preserve">1 - Recebimento da Solicitação               </t>
  </si>
  <si>
    <t>2 - Pesquisa de mercado</t>
  </si>
  <si>
    <t>DIAS</t>
  </si>
  <si>
    <r>
      <rPr>
        <u val="single"/>
        <sz val="10"/>
        <color indexed="8"/>
        <rFont val="Arial"/>
        <family val="2"/>
      </rPr>
      <t>3</t>
    </r>
    <r>
      <rPr>
        <u val="single"/>
        <sz val="10"/>
        <rFont val="Arial"/>
        <family val="2"/>
      </rPr>
      <t xml:space="preserve"> - Compromissamento de Despesa                     </t>
    </r>
  </si>
  <si>
    <r>
      <rPr>
        <sz val="9"/>
        <color indexed="8"/>
        <rFont val="Arial"/>
        <family val="2"/>
      </rPr>
      <t>4</t>
    </r>
    <r>
      <rPr>
        <sz val="9"/>
        <rFont val="Arial"/>
        <family val="2"/>
      </rPr>
      <t xml:space="preserve"> - Estimativa de Preço/Preenchimento do Mapa Comparativo de Pedido de Cotação     </t>
    </r>
  </si>
  <si>
    <r>
      <rPr>
        <sz val="10"/>
        <color indexed="8"/>
        <rFont val="Arial"/>
        <family val="2"/>
      </rPr>
      <t>5</t>
    </r>
    <r>
      <rPr>
        <sz val="10"/>
        <rFont val="Arial"/>
        <family val="2"/>
      </rPr>
      <t xml:space="preserve"> - Emissão de RS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valor                  </t>
    </r>
  </si>
  <si>
    <t>6- Encaminhamento de Mapa Comparativo e RS ao DEADM</t>
  </si>
  <si>
    <t>Ciclo Pré-licitatório Total Dias:</t>
  </si>
  <si>
    <t xml:space="preserve">8 - Autorização do Diretor- Geral             </t>
  </si>
  <si>
    <t xml:space="preserve">9 - Elaboração de Edital/Anexos                   </t>
  </si>
  <si>
    <t xml:space="preserve">10 - Aprovação do Edital     </t>
  </si>
  <si>
    <t xml:space="preserve">11 - Aprovação do edital pelo Desembargador (Supervisor da C.P. L.)                   </t>
  </si>
  <si>
    <t xml:space="preserve">12 - Publicação do aviso de Licitação                  </t>
  </si>
  <si>
    <t xml:space="preserve">13 - Sessão de Julgamento                  </t>
  </si>
  <si>
    <t xml:space="preserve">14 - Recurso                     </t>
  </si>
  <si>
    <t xml:space="preserve">15 - Ciência/Homologação </t>
  </si>
  <si>
    <t xml:space="preserve">16 - Publicação do Resultado                    </t>
  </si>
  <si>
    <t xml:space="preserve">18- Prestação de garantia/caução pelo prestador de serviço                     </t>
  </si>
  <si>
    <t xml:space="preserve">19 - Assinatura do termo de contrato pelo prestador de serviço                     </t>
  </si>
  <si>
    <t>20 - Assinatura do termo de contrato pelo Diretor(a)-Geral</t>
  </si>
  <si>
    <t>Ciclo Licitatório  Total de Dias:</t>
  </si>
  <si>
    <t>Ciclo de Contratação         Total de Dias:</t>
  </si>
  <si>
    <r>
      <t>Ciclo Pré-licitatório Médio</t>
    </r>
    <r>
      <rPr>
        <b/>
        <sz val="20"/>
        <rFont val="Arial"/>
        <family val="2"/>
      </rPr>
      <t>*</t>
    </r>
  </si>
  <si>
    <r>
      <t>Ciclo licitatório Médio</t>
    </r>
    <r>
      <rPr>
        <b/>
        <sz val="20"/>
        <rFont val="Arial"/>
        <family val="2"/>
      </rPr>
      <t>**</t>
    </r>
  </si>
  <si>
    <t>finalizado</t>
  </si>
  <si>
    <r>
      <t>Ciclo de Contratação Médio</t>
    </r>
    <r>
      <rPr>
        <b/>
        <sz val="20"/>
        <color indexed="57"/>
        <rFont val="Arial"/>
        <family val="2"/>
      </rPr>
      <t>***</t>
    </r>
  </si>
  <si>
    <t>falta ver</t>
  </si>
  <si>
    <r>
      <t>2 - Encaminhamento ao DICOM/SEPAQ para Codificação</t>
    </r>
    <r>
      <rPr>
        <b/>
        <sz val="10"/>
        <color indexed="14"/>
        <rFont val="Arial"/>
        <family val="2"/>
      </rPr>
      <t xml:space="preserve"> </t>
    </r>
  </si>
  <si>
    <t xml:space="preserve">3 - Encaminhamento à UD  para ratificação, se for o caso.                            </t>
  </si>
  <si>
    <t xml:space="preserve">4 - Encaminhamento ao DICOM/SEPAQ para Codificação após alterações, se for o caso.                       </t>
  </si>
  <si>
    <t>5 - Estimativa de Preço</t>
  </si>
  <si>
    <r>
      <t xml:space="preserve">6 - Elaboração de RM com valor pelo SEALM    </t>
    </r>
    <r>
      <rPr>
        <sz val="10"/>
        <color indexed="10"/>
        <rFont val="Arial"/>
        <family val="2"/>
      </rPr>
      <t xml:space="preserve">    </t>
    </r>
    <r>
      <rPr>
        <sz val="10"/>
        <rFont val="Arial"/>
        <family val="2"/>
      </rPr>
      <t xml:space="preserve">         </t>
    </r>
  </si>
  <si>
    <t xml:space="preserve">7 - Encaminhamento de Mapa Comparativo e RM com valor ao DEADM                     </t>
  </si>
  <si>
    <t xml:space="preserve">8 - Compromissamento de Despesa         </t>
  </si>
  <si>
    <t xml:space="preserve">Ciclo Pré-licitatório Total de Dias:       </t>
  </si>
  <si>
    <t xml:space="preserve">9 - Autorização do Diretor-Geral                  </t>
  </si>
  <si>
    <r>
      <t xml:space="preserve">10 - Elaboração de Edital/Anexos         </t>
    </r>
  </si>
  <si>
    <t xml:space="preserve">11 - Aprovação do Edital  </t>
  </si>
  <si>
    <t xml:space="preserve">12 - Aprovação do edital pelo Desembargador  Supervisor da C.P. L. </t>
  </si>
  <si>
    <t xml:space="preserve">13 - Publicação do aviso de Licitação             </t>
  </si>
  <si>
    <t xml:space="preserve">14 - Sessão de Julgamento                   </t>
  </si>
  <si>
    <t xml:space="preserve">15 - Recurso                    </t>
  </si>
  <si>
    <t xml:space="preserve">16 - Ciência/ Homologação       </t>
  </si>
  <si>
    <t xml:space="preserve">17 - Publicação do Resultado               </t>
  </si>
  <si>
    <t xml:space="preserve">18 - NAD/Empenho     </t>
  </si>
  <si>
    <t xml:space="preserve">19 -Apresentação de garantia/caução pelo fornecedor                  </t>
  </si>
  <si>
    <t xml:space="preserve">20 - Assinatura do termo de contrato pelo fornecedor   </t>
  </si>
  <si>
    <t>21 - Assinatura do termo de contrato pelo Diretor-Geral</t>
  </si>
  <si>
    <t xml:space="preserve">22 - Publicação do Contrato                    </t>
  </si>
  <si>
    <t xml:space="preserve">Ciclo Licitatório Total de Dias:       </t>
  </si>
  <si>
    <t>Ciclo de Contratação Total de Dias:</t>
  </si>
  <si>
    <r>
      <t>Ciclo Pré-licitatório Médio</t>
    </r>
    <r>
      <rPr>
        <b/>
        <sz val="20"/>
        <color indexed="48"/>
        <rFont val="Arial"/>
        <family val="2"/>
      </rPr>
      <t>*</t>
    </r>
  </si>
  <si>
    <r>
      <t>Ciclo licitatório Médio</t>
    </r>
    <r>
      <rPr>
        <b/>
        <sz val="20"/>
        <color indexed="48"/>
        <rFont val="Arial"/>
        <family val="2"/>
      </rPr>
      <t>**</t>
    </r>
  </si>
  <si>
    <r>
      <t>Ciclo de Contratação Médio</t>
    </r>
    <r>
      <rPr>
        <b/>
        <sz val="20"/>
        <color indexed="30"/>
        <rFont val="Arial"/>
        <family val="2"/>
      </rPr>
      <t>***</t>
    </r>
  </si>
  <si>
    <t xml:space="preserve"> SEI - </t>
  </si>
  <si>
    <r>
      <t xml:space="preserve">Plano de Acompanhamento de Processo de Licitação -  Prestação de serviços                                           </t>
    </r>
    <r>
      <rPr>
        <b/>
        <sz val="9"/>
        <color indexed="60"/>
        <rFont val="Arial"/>
        <family val="2"/>
      </rPr>
      <t>IMPORTANTE: Sempre verifique no site do TJRJ se a versão impressa do documento está atualizada.</t>
    </r>
  </si>
  <si>
    <r>
      <t xml:space="preserve">Plano de Acompanhamento de Processo de Licitação -  Material Permanente                                  </t>
    </r>
    <r>
      <rPr>
        <b/>
        <sz val="9"/>
        <color indexed="60"/>
        <rFont val="Arial"/>
        <family val="2"/>
      </rPr>
      <t>IMPORTANTE: Sempre verifique no site do TJRJ se a versão impressa do documento está atualizada.</t>
    </r>
  </si>
  <si>
    <t>MEMO   nº 
Licitação nº xx/xxx</t>
  </si>
  <si>
    <t>SEI</t>
  </si>
  <si>
    <t xml:space="preserve"> SEI  </t>
  </si>
  <si>
    <t xml:space="preserve"> SEI </t>
  </si>
  <si>
    <t>MEMO  nº 
Licitação nº xx/xxx</t>
  </si>
  <si>
    <t>MEMO Nº 
Licitação nº  xx/xxx</t>
  </si>
  <si>
    <r>
      <rPr>
        <b/>
        <u val="double"/>
        <sz val="11"/>
        <rFont val="Arial"/>
        <family val="2"/>
      </rPr>
      <t>Plano de Acompanhamento de Processo de Licitação  -  Material de Consumo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6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</si>
</sst>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b/>
      <sz val="20"/>
      <color indexed="14"/>
      <name val="Arial"/>
      <family val="2"/>
    </font>
    <font>
      <u val="single"/>
      <sz val="10"/>
      <name val="Arial"/>
      <family val="2"/>
    </font>
    <font>
      <b/>
      <sz val="12"/>
      <color indexed="57"/>
      <name val="Arial"/>
      <family val="2"/>
    </font>
    <font>
      <b/>
      <sz val="10"/>
      <color indexed="30"/>
      <name val="Arial"/>
      <family val="2"/>
    </font>
    <font>
      <b/>
      <sz val="12"/>
      <color indexed="48"/>
      <name val="Arial"/>
      <family val="2"/>
    </font>
    <font>
      <b/>
      <sz val="20"/>
      <color indexed="48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Arial"/>
      <family val="2"/>
    </font>
    <font>
      <b/>
      <sz val="9"/>
      <color indexed="6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57"/>
      <name val="Arial"/>
      <family val="2"/>
    </font>
    <font>
      <sz val="9"/>
      <color indexed="8"/>
      <name val="Arial"/>
      <family val="2"/>
    </font>
    <font>
      <b/>
      <sz val="11"/>
      <color indexed="57"/>
      <name val="Arial"/>
      <family val="2"/>
    </font>
    <font>
      <b/>
      <sz val="20"/>
      <name val="Arial"/>
      <family val="2"/>
    </font>
    <font>
      <b/>
      <sz val="20"/>
      <color indexed="57"/>
      <name val="Arial"/>
      <family val="2"/>
    </font>
    <font>
      <u val="single"/>
      <sz val="10"/>
      <color indexed="8"/>
      <name val="Arial"/>
      <family val="2"/>
    </font>
    <font>
      <b/>
      <u val="doub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9966"/>
      <name val="Arial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" fontId="11" fillId="34" borderId="1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11" fillId="34" borderId="17" xfId="0" applyNumberFormat="1" applyFont="1" applyFill="1" applyBorder="1" applyAlignment="1">
      <alignment horizontal="center"/>
    </xf>
    <xf numFmtId="1" fontId="11" fillId="35" borderId="18" xfId="0" applyNumberFormat="1" applyFont="1" applyFill="1" applyBorder="1" applyAlignment="1">
      <alignment horizontal="center"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0" fillId="0" borderId="0" xfId="48" applyAlignment="1">
      <alignment vertical="center" wrapText="1"/>
      <protection/>
    </xf>
    <xf numFmtId="14" fontId="4" fillId="0" borderId="11" xfId="48" applyNumberFormat="1" applyFont="1" applyBorder="1" applyAlignment="1">
      <alignment horizontal="center" vertical="center"/>
      <protection/>
    </xf>
    <xf numFmtId="14" fontId="0" fillId="0" borderId="11" xfId="48" applyNumberFormat="1" applyBorder="1" applyAlignment="1">
      <alignment horizontal="center" vertical="center"/>
      <protection/>
    </xf>
    <xf numFmtId="0" fontId="10" fillId="0" borderId="0" xfId="48" applyFont="1" applyAlignment="1">
      <alignment vertical="center"/>
      <protection/>
    </xf>
    <xf numFmtId="0" fontId="11" fillId="33" borderId="10" xfId="48" applyFont="1" applyFill="1" applyBorder="1" applyAlignment="1">
      <alignment horizontal="center" vertical="center" wrapText="1"/>
      <protection/>
    </xf>
    <xf numFmtId="1" fontId="11" fillId="33" borderId="0" xfId="48" applyNumberFormat="1" applyFont="1" applyFill="1" applyAlignment="1">
      <alignment horizontal="center" vertical="center"/>
      <protection/>
    </xf>
    <xf numFmtId="0" fontId="51" fillId="0" borderId="0" xfId="48" applyFont="1">
      <alignment/>
      <protection/>
    </xf>
    <xf numFmtId="0" fontId="0" fillId="36" borderId="19" xfId="48" applyFill="1" applyBorder="1" applyAlignment="1">
      <alignment horizontal="center" vertical="center"/>
      <protection/>
    </xf>
    <xf numFmtId="0" fontId="51" fillId="0" borderId="0" xfId="48" applyFont="1" applyAlignment="1">
      <alignment wrapText="1"/>
      <protection/>
    </xf>
    <xf numFmtId="0" fontId="51" fillId="0" borderId="0" xfId="48" applyFont="1" applyAlignment="1">
      <alignment horizontal="center" vertical="center" wrapText="1"/>
      <protection/>
    </xf>
    <xf numFmtId="0" fontId="51" fillId="0" borderId="0" xfId="48" applyFont="1" applyAlignment="1">
      <alignment vertical="center"/>
      <protection/>
    </xf>
    <xf numFmtId="0" fontId="17" fillId="0" borderId="14" xfId="48" applyFont="1" applyBorder="1" applyAlignment="1">
      <alignment horizontal="center" vertical="center"/>
      <protection/>
    </xf>
    <xf numFmtId="1" fontId="17" fillId="37" borderId="11" xfId="48" applyNumberFormat="1" applyFont="1" applyFill="1" applyBorder="1" applyAlignment="1">
      <alignment horizontal="center" vertical="center"/>
      <protection/>
    </xf>
    <xf numFmtId="1" fontId="17" fillId="0" borderId="11" xfId="48" applyNumberFormat="1" applyFont="1" applyBorder="1" applyAlignment="1">
      <alignment horizontal="center" vertical="center"/>
      <protection/>
    </xf>
    <xf numFmtId="14" fontId="0" fillId="37" borderId="11" xfId="48" applyNumberFormat="1" applyFill="1" applyBorder="1" applyAlignment="1">
      <alignment horizontal="center" vertical="center"/>
      <protection/>
    </xf>
    <xf numFmtId="14" fontId="73" fillId="36" borderId="11" xfId="48" applyNumberFormat="1" applyFont="1" applyFill="1" applyBorder="1" applyAlignment="1">
      <alignment horizontal="center" vertical="center"/>
      <protection/>
    </xf>
    <xf numFmtId="0" fontId="17" fillId="38" borderId="14" xfId="48" applyFont="1" applyFill="1" applyBorder="1" applyAlignment="1">
      <alignment horizontal="center" vertical="center" wrapText="1"/>
      <protection/>
    </xf>
    <xf numFmtId="1" fontId="17" fillId="38" borderId="11" xfId="48" applyNumberFormat="1" applyFont="1" applyFill="1" applyBorder="1" applyAlignment="1">
      <alignment horizontal="center" vertical="center"/>
      <protection/>
    </xf>
    <xf numFmtId="14" fontId="4" fillId="36" borderId="11" xfId="48" applyNumberFormat="1" applyFont="1" applyFill="1" applyBorder="1" applyAlignment="1">
      <alignment horizontal="center" vertical="center"/>
      <protection/>
    </xf>
    <xf numFmtId="14" fontId="4" fillId="37" borderId="11" xfId="48" applyNumberFormat="1" applyFont="1" applyFill="1" applyBorder="1" applyAlignment="1">
      <alignment horizontal="center" vertical="center"/>
      <protection/>
    </xf>
    <xf numFmtId="0" fontId="17" fillId="39" borderId="15" xfId="48" applyFont="1" applyFill="1" applyBorder="1" applyAlignment="1">
      <alignment horizontal="center" vertical="center" wrapText="1"/>
      <protection/>
    </xf>
    <xf numFmtId="1" fontId="17" fillId="39" borderId="12" xfId="48" applyNumberFormat="1" applyFont="1" applyFill="1" applyBorder="1" applyAlignment="1">
      <alignment horizontal="center" vertical="center"/>
      <protection/>
    </xf>
    <xf numFmtId="0" fontId="52" fillId="0" borderId="0" xfId="48" applyFont="1">
      <alignment/>
      <protection/>
    </xf>
    <xf numFmtId="0" fontId="17" fillId="33" borderId="10" xfId="48" applyFont="1" applyFill="1" applyBorder="1" applyAlignment="1">
      <alignment horizontal="center" vertical="center" wrapText="1"/>
      <protection/>
    </xf>
    <xf numFmtId="1" fontId="17" fillId="33" borderId="0" xfId="48" applyNumberFormat="1" applyFont="1" applyFill="1" applyAlignment="1">
      <alignment horizontal="center" vertical="center"/>
      <protection/>
    </xf>
    <xf numFmtId="0" fontId="52" fillId="0" borderId="0" xfId="48" applyFont="1" applyAlignment="1">
      <alignment horizontal="center" vertical="center"/>
      <protection/>
    </xf>
    <xf numFmtId="0" fontId="52" fillId="0" borderId="0" xfId="48" applyFont="1" applyAlignment="1">
      <alignment vertical="center"/>
      <protection/>
    </xf>
    <xf numFmtId="0" fontId="22" fillId="0" borderId="0" xfId="48" applyFont="1" applyAlignment="1">
      <alignment horizontal="center" vertical="center"/>
      <protection/>
    </xf>
    <xf numFmtId="0" fontId="22" fillId="0" borderId="0" xfId="48" applyFont="1">
      <alignment/>
      <protection/>
    </xf>
    <xf numFmtId="0" fontId="73" fillId="40" borderId="20" xfId="0" applyFont="1" applyFill="1" applyBorder="1" applyAlignment="1">
      <alignment horizontal="center" vertical="center"/>
    </xf>
    <xf numFmtId="49" fontId="73" fillId="40" borderId="21" xfId="44" applyNumberFormat="1" applyFont="1" applyFill="1" applyBorder="1" applyAlignment="1" applyProtection="1">
      <alignment horizontal="center" vertical="center" wrapText="1"/>
      <protection/>
    </xf>
    <xf numFmtId="0" fontId="73" fillId="40" borderId="22" xfId="0" applyFont="1" applyFill="1" applyBorder="1" applyAlignment="1">
      <alignment horizontal="center" vertical="center" wrapText="1"/>
    </xf>
    <xf numFmtId="0" fontId="73" fillId="40" borderId="21" xfId="0" applyFont="1" applyFill="1" applyBorder="1" applyAlignment="1">
      <alignment horizontal="center" vertical="center" wrapText="1"/>
    </xf>
    <xf numFmtId="0" fontId="73" fillId="40" borderId="22" xfId="0" applyFont="1" applyFill="1" applyBorder="1" applyAlignment="1">
      <alignment horizontal="center" vertical="center"/>
    </xf>
    <xf numFmtId="0" fontId="73" fillId="40" borderId="23" xfId="0" applyFont="1" applyFill="1" applyBorder="1" applyAlignment="1">
      <alignment horizontal="center" vertical="center"/>
    </xf>
    <xf numFmtId="0" fontId="73" fillId="40" borderId="24" xfId="0" applyFont="1" applyFill="1" applyBorder="1" applyAlignment="1">
      <alignment horizontal="center" vertical="center" wrapText="1"/>
    </xf>
    <xf numFmtId="14" fontId="73" fillId="40" borderId="21" xfId="0" applyNumberFormat="1" applyFont="1" applyFill="1" applyBorder="1" applyAlignment="1">
      <alignment horizontal="center" vertical="center"/>
    </xf>
    <xf numFmtId="14" fontId="73" fillId="40" borderId="23" xfId="0" applyNumberFormat="1" applyFont="1" applyFill="1" applyBorder="1" applyAlignment="1">
      <alignment horizontal="center" vertical="center"/>
    </xf>
    <xf numFmtId="1" fontId="74" fillId="40" borderId="23" xfId="0" applyNumberFormat="1" applyFont="1" applyFill="1" applyBorder="1" applyAlignment="1">
      <alignment horizontal="center" vertical="center"/>
    </xf>
    <xf numFmtId="14" fontId="73" fillId="40" borderId="23" xfId="0" applyNumberFormat="1" applyFont="1" applyFill="1" applyBorder="1" applyAlignment="1">
      <alignment horizontal="center" vertical="center" wrapText="1"/>
    </xf>
    <xf numFmtId="1" fontId="74" fillId="37" borderId="23" xfId="0" applyNumberFormat="1" applyFont="1" applyFill="1" applyBorder="1" applyAlignment="1">
      <alignment horizontal="center" vertical="center"/>
    </xf>
    <xf numFmtId="1" fontId="75" fillId="34" borderId="23" xfId="0" applyNumberFormat="1" applyFont="1" applyFill="1" applyBorder="1" applyAlignment="1">
      <alignment horizontal="center" vertical="center"/>
    </xf>
    <xf numFmtId="1" fontId="75" fillId="34" borderId="11" xfId="0" applyNumberFormat="1" applyFont="1" applyFill="1" applyBorder="1" applyAlignment="1">
      <alignment horizontal="center" vertical="center"/>
    </xf>
    <xf numFmtId="1" fontId="75" fillId="35" borderId="12" xfId="0" applyNumberFormat="1" applyFont="1" applyFill="1" applyBorder="1" applyAlignment="1">
      <alignment horizontal="center" vertical="center"/>
    </xf>
    <xf numFmtId="14" fontId="73" fillId="0" borderId="0" xfId="0" applyNumberFormat="1" applyFont="1" applyAlignment="1">
      <alignment vertical="center"/>
    </xf>
    <xf numFmtId="14" fontId="0" fillId="0" borderId="0" xfId="48" applyNumberFormat="1">
      <alignment/>
      <protection/>
    </xf>
    <xf numFmtId="0" fontId="51" fillId="0" borderId="0" xfId="48" applyFont="1" applyAlignment="1">
      <alignment horizontal="left" vertical="center"/>
      <protection/>
    </xf>
    <xf numFmtId="14" fontId="51" fillId="0" borderId="0" xfId="48" applyNumberFormat="1" applyFont="1">
      <alignment/>
      <protection/>
    </xf>
    <xf numFmtId="1" fontId="11" fillId="41" borderId="0" xfId="0" applyNumberFormat="1" applyFont="1" applyFill="1" applyAlignment="1">
      <alignment horizontal="center"/>
    </xf>
    <xf numFmtId="1" fontId="11" fillId="42" borderId="0" xfId="0" applyNumberFormat="1" applyFont="1" applyFill="1" applyAlignment="1">
      <alignment horizontal="center"/>
    </xf>
    <xf numFmtId="164" fontId="51" fillId="0" borderId="0" xfId="62" applyFont="1" applyAlignment="1">
      <alignment/>
    </xf>
    <xf numFmtId="164" fontId="51" fillId="0" borderId="0" xfId="62" applyFont="1" applyAlignment="1">
      <alignment vertical="center"/>
    </xf>
    <xf numFmtId="43" fontId="51" fillId="0" borderId="0" xfId="48" applyNumberFormat="1" applyFont="1">
      <alignment/>
      <protection/>
    </xf>
    <xf numFmtId="0" fontId="28" fillId="0" borderId="14" xfId="48" applyFont="1" applyBorder="1" applyAlignment="1">
      <alignment horizontal="center" vertical="center"/>
      <protection/>
    </xf>
    <xf numFmtId="0" fontId="30" fillId="43" borderId="25" xfId="48" applyFont="1" applyFill="1" applyBorder="1" applyAlignment="1">
      <alignment horizontal="center" vertical="center" wrapText="1"/>
      <protection/>
    </xf>
    <xf numFmtId="14" fontId="0" fillId="0" borderId="26" xfId="48" applyNumberFormat="1" applyBorder="1" applyAlignment="1">
      <alignment horizontal="center" vertical="center"/>
      <protection/>
    </xf>
    <xf numFmtId="0" fontId="28" fillId="0" borderId="27" xfId="48" applyFont="1" applyBorder="1" applyAlignment="1">
      <alignment horizontal="center" vertical="center"/>
      <protection/>
    </xf>
    <xf numFmtId="14" fontId="0" fillId="0" borderId="14" xfId="48" applyNumberFormat="1" applyBorder="1" applyAlignment="1">
      <alignment horizontal="center" vertical="center"/>
      <protection/>
    </xf>
    <xf numFmtId="1" fontId="28" fillId="0" borderId="14" xfId="48" applyNumberFormat="1" applyFont="1" applyBorder="1" applyAlignment="1">
      <alignment horizontal="center" vertical="center"/>
      <protection/>
    </xf>
    <xf numFmtId="14" fontId="4" fillId="0" borderId="14" xfId="48" applyNumberFormat="1" applyFont="1" applyBorder="1" applyAlignment="1">
      <alignment horizontal="center" vertical="center"/>
      <protection/>
    </xf>
    <xf numFmtId="0" fontId="28" fillId="0" borderId="28" xfId="48" applyFont="1" applyBorder="1" applyAlignment="1">
      <alignment horizontal="center" vertical="center"/>
      <protection/>
    </xf>
    <xf numFmtId="1" fontId="28" fillId="0" borderId="29" xfId="48" applyNumberFormat="1" applyFont="1" applyBorder="1" applyAlignment="1">
      <alignment horizontal="center" vertical="center"/>
      <protection/>
    </xf>
    <xf numFmtId="0" fontId="30" fillId="44" borderId="25" xfId="48" applyFont="1" applyFill="1" applyBorder="1" applyAlignment="1">
      <alignment horizontal="center" vertical="center" wrapText="1"/>
      <protection/>
    </xf>
    <xf numFmtId="1" fontId="30" fillId="44" borderId="25" xfId="48" applyNumberFormat="1" applyFont="1" applyFill="1" applyBorder="1" applyAlignment="1">
      <alignment horizontal="center" vertical="center"/>
      <protection/>
    </xf>
    <xf numFmtId="0" fontId="76" fillId="45" borderId="25" xfId="48" applyFont="1" applyFill="1" applyBorder="1" applyAlignment="1">
      <alignment horizontal="center" vertical="center" wrapText="1"/>
      <protection/>
    </xf>
    <xf numFmtId="1" fontId="16" fillId="45" borderId="25" xfId="48" applyNumberFormat="1" applyFont="1" applyFill="1" applyBorder="1" applyAlignment="1">
      <alignment horizontal="center" vertical="center"/>
      <protection/>
    </xf>
    <xf numFmtId="14" fontId="77" fillId="0" borderId="0" xfId="48" applyNumberFormat="1" applyFont="1">
      <alignment/>
      <protection/>
    </xf>
    <xf numFmtId="0" fontId="77" fillId="0" borderId="0" xfId="48" applyFont="1">
      <alignment/>
      <protection/>
    </xf>
    <xf numFmtId="164" fontId="77" fillId="0" borderId="0" xfId="62" applyFont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4" fontId="0" fillId="0" borderId="30" xfId="48" applyNumberFormat="1" applyBorder="1" applyAlignment="1">
      <alignment horizontal="center" vertical="center"/>
      <protection/>
    </xf>
    <xf numFmtId="14" fontId="73" fillId="0" borderId="14" xfId="48" applyNumberFormat="1" applyFont="1" applyBorder="1" applyAlignment="1">
      <alignment horizontal="center" vertical="center"/>
      <protection/>
    </xf>
    <xf numFmtId="1" fontId="28" fillId="37" borderId="14" xfId="48" applyNumberFormat="1" applyFont="1" applyFill="1" applyBorder="1" applyAlignment="1">
      <alignment horizontal="center" vertical="center"/>
      <protection/>
    </xf>
    <xf numFmtId="14" fontId="73" fillId="0" borderId="26" xfId="48" applyNumberFormat="1" applyFont="1" applyBorder="1" applyAlignment="1">
      <alignment horizontal="center" vertical="center"/>
      <protection/>
    </xf>
    <xf numFmtId="0" fontId="73" fillId="0" borderId="15" xfId="48" applyFont="1" applyBorder="1" applyAlignment="1">
      <alignment horizontal="center" vertical="center" wrapText="1"/>
      <protection/>
    </xf>
    <xf numFmtId="14" fontId="4" fillId="37" borderId="14" xfId="48" applyNumberFormat="1" applyFont="1" applyFill="1" applyBorder="1" applyAlignment="1">
      <alignment horizontal="center" vertical="center"/>
      <protection/>
    </xf>
    <xf numFmtId="14" fontId="73" fillId="0" borderId="11" xfId="48" applyNumberFormat="1" applyFont="1" applyBorder="1" applyAlignment="1">
      <alignment horizontal="center" vertical="center"/>
      <protection/>
    </xf>
    <xf numFmtId="164" fontId="73" fillId="0" borderId="0" xfId="62" applyFont="1" applyAlignment="1">
      <alignment vertical="center"/>
    </xf>
    <xf numFmtId="1" fontId="11" fillId="35" borderId="31" xfId="0" applyNumberFormat="1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14" fontId="4" fillId="40" borderId="33" xfId="0" applyNumberFormat="1" applyFont="1" applyFill="1" applyBorder="1" applyAlignment="1">
      <alignment horizontal="center" vertical="center"/>
    </xf>
    <xf numFmtId="1" fontId="8" fillId="40" borderId="33" xfId="0" applyNumberFormat="1" applyFont="1" applyFill="1" applyBorder="1" applyAlignment="1">
      <alignment horizontal="center" vertical="center"/>
    </xf>
    <xf numFmtId="14" fontId="4" fillId="40" borderId="33" xfId="0" applyNumberFormat="1" applyFont="1" applyFill="1" applyBorder="1" applyAlignment="1">
      <alignment horizontal="center" vertical="center" wrapText="1"/>
    </xf>
    <xf numFmtId="1" fontId="8" fillId="37" borderId="33" xfId="0" applyNumberFormat="1" applyFont="1" applyFill="1" applyBorder="1" applyAlignment="1">
      <alignment horizontal="center" vertical="center"/>
    </xf>
    <xf numFmtId="1" fontId="11" fillId="34" borderId="33" xfId="0" applyNumberFormat="1" applyFont="1" applyFill="1" applyBorder="1" applyAlignment="1">
      <alignment horizontal="center" vertical="center"/>
    </xf>
    <xf numFmtId="0" fontId="12" fillId="40" borderId="33" xfId="0" applyFont="1" applyFill="1" applyBorder="1" applyAlignment="1">
      <alignment horizontal="center" vertical="center"/>
    </xf>
    <xf numFmtId="1" fontId="11" fillId="34" borderId="32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/>
    </xf>
    <xf numFmtId="14" fontId="73" fillId="37" borderId="33" xfId="0" applyNumberFormat="1" applyFont="1" applyFill="1" applyBorder="1" applyAlignment="1">
      <alignment horizontal="center" vertical="center"/>
    </xf>
    <xf numFmtId="14" fontId="73" fillId="40" borderId="33" xfId="0" applyNumberFormat="1" applyFont="1" applyFill="1" applyBorder="1" applyAlignment="1">
      <alignment horizontal="center" vertical="center"/>
    </xf>
    <xf numFmtId="14" fontId="22" fillId="0" borderId="0" xfId="48" applyNumberFormat="1" applyFont="1">
      <alignment/>
      <protection/>
    </xf>
    <xf numFmtId="0" fontId="24" fillId="44" borderId="34" xfId="0" applyFont="1" applyFill="1" applyBorder="1" applyAlignment="1">
      <alignment horizontal="left" wrapText="1"/>
    </xf>
    <xf numFmtId="0" fontId="24" fillId="44" borderId="33" xfId="0" applyFont="1" applyFill="1" applyBorder="1" applyAlignment="1">
      <alignment horizontal="left" wrapText="1"/>
    </xf>
    <xf numFmtId="0" fontId="76" fillId="45" borderId="32" xfId="0" applyFont="1" applyFill="1" applyBorder="1" applyAlignment="1">
      <alignment horizontal="left" wrapText="1"/>
    </xf>
    <xf numFmtId="0" fontId="18" fillId="38" borderId="33" xfId="48" applyFont="1" applyFill="1" applyBorder="1" applyAlignment="1">
      <alignment horizontal="center" vertical="center" wrapText="1"/>
      <protection/>
    </xf>
    <xf numFmtId="0" fontId="20" fillId="39" borderId="33" xfId="48" applyFont="1" applyFill="1" applyBorder="1" applyAlignment="1">
      <alignment horizontal="center" vertical="center" wrapText="1"/>
      <protection/>
    </xf>
    <xf numFmtId="14" fontId="4" fillId="37" borderId="23" xfId="0" applyNumberFormat="1" applyFont="1" applyFill="1" applyBorder="1" applyAlignment="1">
      <alignment horizontal="center" vertical="center"/>
    </xf>
    <xf numFmtId="1" fontId="8" fillId="37" borderId="11" xfId="0" applyNumberFormat="1" applyFont="1" applyFill="1" applyBorder="1" applyAlignment="1">
      <alignment horizontal="center" vertical="center"/>
    </xf>
    <xf numFmtId="14" fontId="0" fillId="37" borderId="26" xfId="48" applyNumberFormat="1" applyFill="1" applyBorder="1" applyAlignment="1">
      <alignment horizontal="center" vertical="center"/>
      <protection/>
    </xf>
    <xf numFmtId="14" fontId="0" fillId="37" borderId="14" xfId="48" applyNumberFormat="1" applyFill="1" applyBorder="1" applyAlignment="1">
      <alignment horizontal="center" vertical="center"/>
      <protection/>
    </xf>
    <xf numFmtId="14" fontId="0" fillId="0" borderId="27" xfId="48" applyNumberFormat="1" applyBorder="1" applyAlignment="1">
      <alignment horizontal="center" vertical="center"/>
      <protection/>
    </xf>
    <xf numFmtId="0" fontId="28" fillId="42" borderId="14" xfId="48" applyFont="1" applyFill="1" applyBorder="1" applyAlignment="1">
      <alignment horizontal="center" vertical="center"/>
      <protection/>
    </xf>
    <xf numFmtId="1" fontId="28" fillId="42" borderId="14" xfId="48" applyNumberFormat="1" applyFont="1" applyFill="1" applyBorder="1" applyAlignment="1">
      <alignment horizontal="center" vertical="center"/>
      <protection/>
    </xf>
    <xf numFmtId="1" fontId="28" fillId="36" borderId="14" xfId="48" applyNumberFormat="1" applyFont="1" applyFill="1" applyBorder="1" applyAlignment="1">
      <alignment horizontal="center" vertical="center"/>
      <protection/>
    </xf>
    <xf numFmtId="0" fontId="6" fillId="37" borderId="35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14" fontId="73" fillId="37" borderId="14" xfId="48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4" fontId="0" fillId="0" borderId="11" xfId="48" applyNumberFormat="1" applyBorder="1" applyAlignment="1">
      <alignment horizontal="center"/>
      <protection/>
    </xf>
    <xf numFmtId="14" fontId="0" fillId="37" borderId="27" xfId="48" applyNumberFormat="1" applyFill="1" applyBorder="1" applyAlignment="1">
      <alignment horizontal="center" vertical="center"/>
      <protection/>
    </xf>
    <xf numFmtId="14" fontId="73" fillId="37" borderId="11" xfId="48" applyNumberFormat="1" applyFont="1" applyFill="1" applyBorder="1" applyAlignment="1">
      <alignment horizontal="center" vertical="center"/>
      <protection/>
    </xf>
    <xf numFmtId="1" fontId="17" fillId="36" borderId="11" xfId="48" applyNumberFormat="1" applyFont="1" applyFill="1" applyBorder="1" applyAlignment="1">
      <alignment horizontal="center" vertical="center"/>
      <protection/>
    </xf>
    <xf numFmtId="14" fontId="0" fillId="36" borderId="11" xfId="48" applyNumberFormat="1" applyFill="1" applyBorder="1" applyAlignment="1">
      <alignment horizontal="center" vertical="center"/>
      <protection/>
    </xf>
    <xf numFmtId="14" fontId="0" fillId="36" borderId="11" xfId="48" applyNumberFormat="1" applyFont="1" applyFill="1" applyBorder="1" applyAlignment="1">
      <alignment horizontal="center" vertical="center"/>
      <protection/>
    </xf>
    <xf numFmtId="14" fontId="0" fillId="0" borderId="11" xfId="48" applyNumberFormat="1" applyFont="1" applyBorder="1" applyAlignment="1">
      <alignment horizontal="center" vertical="center"/>
      <protection/>
    </xf>
    <xf numFmtId="0" fontId="0" fillId="0" borderId="36" xfId="48" applyFont="1" applyBorder="1" applyAlignment="1">
      <alignment horizontal="center" vertical="center" wrapText="1"/>
      <protection/>
    </xf>
    <xf numFmtId="49" fontId="0" fillId="37" borderId="37" xfId="44" applyNumberFormat="1" applyFont="1" applyFill="1" applyBorder="1" applyAlignment="1" applyProtection="1">
      <alignment horizontal="center" vertical="center" wrapText="1"/>
      <protection/>
    </xf>
    <xf numFmtId="0" fontId="0" fillId="37" borderId="37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37" borderId="3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49" fontId="0" fillId="36" borderId="37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9" fontId="0" fillId="0" borderId="36" xfId="44" applyNumberFormat="1" applyFont="1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 wrapText="1"/>
    </xf>
    <xf numFmtId="49" fontId="0" fillId="0" borderId="0" xfId="44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4" fontId="0" fillId="40" borderId="34" xfId="0" applyNumberFormat="1" applyFont="1" applyFill="1" applyBorder="1" applyAlignment="1">
      <alignment horizontal="center" vertical="center"/>
    </xf>
    <xf numFmtId="14" fontId="0" fillId="37" borderId="42" xfId="0" applyNumberFormat="1" applyFont="1" applyFill="1" applyBorder="1" applyAlignment="1">
      <alignment horizontal="center" vertical="center"/>
    </xf>
    <xf numFmtId="14" fontId="0" fillId="0" borderId="36" xfId="0" applyNumberFormat="1" applyFont="1" applyBorder="1" applyAlignment="1">
      <alignment horizontal="center" vertical="center"/>
    </xf>
    <xf numFmtId="14" fontId="0" fillId="40" borderId="33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14" fontId="0" fillId="40" borderId="33" xfId="0" applyNumberFormat="1" applyFont="1" applyFill="1" applyBorder="1" applyAlignment="1">
      <alignment horizontal="center" vertical="center"/>
    </xf>
    <xf numFmtId="14" fontId="0" fillId="37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49" fontId="0" fillId="36" borderId="25" xfId="44" applyNumberFormat="1" applyFont="1" applyFill="1" applyBorder="1" applyAlignment="1" applyProtection="1">
      <alignment horizontal="center" vertical="center" wrapText="1"/>
      <protection/>
    </xf>
    <xf numFmtId="49" fontId="0" fillId="37" borderId="25" xfId="44" applyNumberFormat="1" applyFont="1" applyFill="1" applyBorder="1" applyAlignment="1" applyProtection="1">
      <alignment horizontal="center" vertical="center" wrapText="1"/>
      <protection/>
    </xf>
    <xf numFmtId="0" fontId="0" fillId="36" borderId="43" xfId="0" applyFont="1" applyFill="1" applyBorder="1" applyAlignment="1">
      <alignment horizontal="center" vertical="center" wrapText="1"/>
    </xf>
    <xf numFmtId="0" fontId="0" fillId="37" borderId="4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22" fillId="0" borderId="28" xfId="48" applyFont="1" applyBorder="1" applyAlignment="1">
      <alignment horizontal="center" vertical="center"/>
      <protection/>
    </xf>
    <xf numFmtId="0" fontId="0" fillId="0" borderId="35" xfId="48" applyBorder="1" applyAlignment="1">
      <alignment horizontal="center"/>
      <protection/>
    </xf>
    <xf numFmtId="0" fontId="0" fillId="0" borderId="26" xfId="48" applyBorder="1" applyAlignment="1">
      <alignment horizontal="center" vertical="center"/>
      <protection/>
    </xf>
    <xf numFmtId="14" fontId="0" fillId="36" borderId="33" xfId="0" applyNumberFormat="1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 wrapText="1"/>
    </xf>
    <xf numFmtId="14" fontId="0" fillId="36" borderId="34" xfId="0" applyNumberFormat="1" applyFont="1" applyFill="1" applyBorder="1" applyAlignment="1">
      <alignment horizontal="center" vertical="center"/>
    </xf>
    <xf numFmtId="14" fontId="4" fillId="36" borderId="33" xfId="0" applyNumberFormat="1" applyFont="1" applyFill="1" applyBorder="1" applyAlignment="1">
      <alignment horizontal="center" vertical="center"/>
    </xf>
    <xf numFmtId="1" fontId="8" fillId="36" borderId="33" xfId="0" applyNumberFormat="1" applyFont="1" applyFill="1" applyBorder="1" applyAlignment="1">
      <alignment horizontal="center" vertical="center"/>
    </xf>
    <xf numFmtId="14" fontId="4" fillId="36" borderId="33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/>
    </xf>
    <xf numFmtId="14" fontId="0" fillId="36" borderId="33" xfId="0" applyNumberFormat="1" applyFont="1" applyFill="1" applyBorder="1" applyAlignment="1">
      <alignment horizontal="center" vertical="center"/>
    </xf>
    <xf numFmtId="14" fontId="73" fillId="36" borderId="33" xfId="0" applyNumberFormat="1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0" fillId="37" borderId="26" xfId="48" applyFill="1" applyBorder="1" applyAlignment="1">
      <alignment horizontal="center" vertical="center"/>
      <protection/>
    </xf>
    <xf numFmtId="0" fontId="73" fillId="37" borderId="15" xfId="48" applyFont="1" applyFill="1" applyBorder="1" applyAlignment="1">
      <alignment horizontal="center" vertical="center" wrapText="1"/>
      <protection/>
    </xf>
    <xf numFmtId="14" fontId="0" fillId="37" borderId="30" xfId="48" applyNumberFormat="1" applyFill="1" applyBorder="1" applyAlignment="1">
      <alignment horizontal="center" vertical="center"/>
      <protection/>
    </xf>
    <xf numFmtId="14" fontId="73" fillId="37" borderId="26" xfId="48" applyNumberFormat="1" applyFont="1" applyFill="1" applyBorder="1" applyAlignment="1">
      <alignment horizontal="center" vertical="center"/>
      <protection/>
    </xf>
    <xf numFmtId="1" fontId="28" fillId="37" borderId="29" xfId="48" applyNumberFormat="1" applyFont="1" applyFill="1" applyBorder="1" applyAlignment="1">
      <alignment horizontal="center" vertical="center"/>
      <protection/>
    </xf>
    <xf numFmtId="0" fontId="0" fillId="37" borderId="44" xfId="0" applyFont="1" applyFill="1" applyBorder="1" applyAlignment="1">
      <alignment horizontal="center" vertical="center"/>
    </xf>
    <xf numFmtId="49" fontId="0" fillId="37" borderId="21" xfId="44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Font="1" applyFill="1" applyBorder="1" applyAlignment="1">
      <alignment horizontal="center" vertical="center" wrapText="1"/>
    </xf>
    <xf numFmtId="0" fontId="0" fillId="37" borderId="36" xfId="48" applyFont="1" applyFill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 wrapText="1"/>
    </xf>
    <xf numFmtId="14" fontId="0" fillId="37" borderId="11" xfId="48" applyNumberFormat="1" applyFill="1" applyBorder="1" applyAlignment="1">
      <alignment horizontal="center"/>
      <protection/>
    </xf>
    <xf numFmtId="14" fontId="0" fillId="37" borderId="11" xfId="48" applyNumberFormat="1" applyFont="1" applyFill="1" applyBorder="1" applyAlignment="1">
      <alignment horizontal="center" vertical="center"/>
      <protection/>
    </xf>
    <xf numFmtId="0" fontId="0" fillId="37" borderId="19" xfId="48" applyFill="1" applyBorder="1" applyAlignment="1">
      <alignment horizontal="center" vertical="center"/>
      <protection/>
    </xf>
    <xf numFmtId="0" fontId="6" fillId="37" borderId="33" xfId="0" applyFont="1" applyFill="1" applyBorder="1" applyAlignment="1">
      <alignment horizontal="center" vertical="center" wrapText="1"/>
    </xf>
    <xf numFmtId="49" fontId="0" fillId="36" borderId="21" xfId="44" applyNumberFormat="1" applyFont="1" applyFill="1" applyBorder="1" applyAlignment="1" applyProtection="1">
      <alignment horizontal="center" vertical="center" wrapText="1"/>
      <protection/>
    </xf>
    <xf numFmtId="0" fontId="0" fillId="36" borderId="22" xfId="0" applyFont="1" applyFill="1" applyBorder="1" applyAlignment="1">
      <alignment horizontal="center" vertical="center" wrapText="1"/>
    </xf>
    <xf numFmtId="0" fontId="0" fillId="36" borderId="36" xfId="48" applyFont="1" applyFill="1" applyBorder="1" applyAlignment="1">
      <alignment horizontal="center" vertical="center" wrapText="1"/>
      <protection/>
    </xf>
    <xf numFmtId="0" fontId="0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 wrapText="1"/>
    </xf>
    <xf numFmtId="14" fontId="0" fillId="36" borderId="42" xfId="0" applyNumberFormat="1" applyFont="1" applyFill="1" applyBorder="1" applyAlignment="1">
      <alignment horizontal="center" vertical="center"/>
    </xf>
    <xf numFmtId="14" fontId="4" fillId="36" borderId="23" xfId="0" applyNumberFormat="1" applyFont="1" applyFill="1" applyBorder="1" applyAlignment="1">
      <alignment horizontal="center" vertical="center"/>
    </xf>
    <xf numFmtId="14" fontId="0" fillId="36" borderId="11" xfId="48" applyNumberFormat="1" applyFill="1" applyBorder="1" applyAlignment="1">
      <alignment horizontal="center"/>
      <protection/>
    </xf>
    <xf numFmtId="1" fontId="17" fillId="36" borderId="0" xfId="48" applyNumberFormat="1" applyFont="1" applyFill="1" applyAlignment="1">
      <alignment horizontal="center" vertical="center"/>
      <protection/>
    </xf>
    <xf numFmtId="1" fontId="18" fillId="36" borderId="11" xfId="48" applyNumberFormat="1" applyFont="1" applyFill="1" applyBorder="1" applyAlignment="1">
      <alignment horizontal="center" vertical="center"/>
      <protection/>
    </xf>
    <xf numFmtId="1" fontId="20" fillId="36" borderId="11" xfId="48" applyNumberFormat="1" applyFont="1" applyFill="1" applyBorder="1" applyAlignment="1">
      <alignment horizontal="center" vertical="center" wrapText="1"/>
      <protection/>
    </xf>
    <xf numFmtId="0" fontId="0" fillId="36" borderId="0" xfId="48" applyFill="1">
      <alignment/>
      <protection/>
    </xf>
    <xf numFmtId="14" fontId="0" fillId="36" borderId="0" xfId="48" applyNumberFormat="1" applyFill="1">
      <alignment/>
      <protection/>
    </xf>
    <xf numFmtId="0" fontId="0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1" fontId="17" fillId="36" borderId="13" xfId="48" applyNumberFormat="1" applyFont="1" applyFill="1" applyBorder="1" applyAlignment="1">
      <alignment horizontal="center" vertical="center"/>
      <protection/>
    </xf>
    <xf numFmtId="1" fontId="11" fillId="36" borderId="13" xfId="48" applyNumberFormat="1" applyFont="1" applyFill="1" applyBorder="1" applyAlignment="1">
      <alignment horizontal="center" vertical="center"/>
      <protection/>
    </xf>
    <xf numFmtId="1" fontId="18" fillId="36" borderId="0" xfId="48" applyNumberFormat="1" applyFont="1" applyFill="1" applyBorder="1" applyAlignment="1">
      <alignment horizontal="center" vertical="center"/>
      <protection/>
    </xf>
    <xf numFmtId="1" fontId="20" fillId="36" borderId="0" xfId="48" applyNumberFormat="1" applyFont="1" applyFill="1" applyBorder="1" applyAlignment="1">
      <alignment horizontal="center" vertical="center" wrapText="1"/>
      <protection/>
    </xf>
    <xf numFmtId="0" fontId="0" fillId="0" borderId="28" xfId="48" applyBorder="1" applyAlignment="1">
      <alignment horizontal="center"/>
      <protection/>
    </xf>
    <xf numFmtId="0" fontId="74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49" xfId="48" applyFont="1" applyBorder="1" applyAlignment="1">
      <alignment horizontal="left" vertical="center"/>
      <protection/>
    </xf>
    <xf numFmtId="0" fontId="0" fillId="0" borderId="47" xfId="48" applyBorder="1" applyAlignment="1">
      <alignment horizontal="left" vertical="center"/>
      <protection/>
    </xf>
    <xf numFmtId="0" fontId="0" fillId="0" borderId="48" xfId="48" applyBorder="1" applyAlignment="1">
      <alignment horizontal="left" vertical="center"/>
      <protection/>
    </xf>
    <xf numFmtId="0" fontId="13" fillId="33" borderId="1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1" fillId="35" borderId="50" xfId="0" applyFont="1" applyFill="1" applyBorder="1" applyAlignment="1">
      <alignment horizontal="left" wrapText="1"/>
    </xf>
    <xf numFmtId="0" fontId="11" fillId="35" borderId="24" xfId="0" applyFont="1" applyFill="1" applyBorder="1" applyAlignment="1">
      <alignment horizontal="left" wrapText="1"/>
    </xf>
    <xf numFmtId="0" fontId="11" fillId="34" borderId="51" xfId="0" applyFont="1" applyFill="1" applyBorder="1" applyAlignment="1">
      <alignment horizontal="left" wrapText="1"/>
    </xf>
    <xf numFmtId="0" fontId="11" fillId="34" borderId="23" xfId="0" applyFont="1" applyFill="1" applyBorder="1" applyAlignment="1">
      <alignment horizontal="left" wrapText="1"/>
    </xf>
    <xf numFmtId="0" fontId="11" fillId="34" borderId="52" xfId="0" applyFont="1" applyFill="1" applyBorder="1" applyAlignment="1">
      <alignment horizontal="left" wrapText="1"/>
    </xf>
    <xf numFmtId="0" fontId="11" fillId="34" borderId="42" xfId="0" applyFont="1" applyFill="1" applyBorder="1" applyAlignment="1">
      <alignment horizontal="left" wrapText="1"/>
    </xf>
    <xf numFmtId="0" fontId="13" fillId="33" borderId="10" xfId="48" applyFont="1" applyFill="1" applyBorder="1" applyAlignment="1">
      <alignment horizontal="left" vertical="center" wrapText="1"/>
      <protection/>
    </xf>
    <xf numFmtId="0" fontId="13" fillId="33" borderId="0" xfId="48" applyFont="1" applyFill="1" applyAlignment="1">
      <alignment horizontal="left" vertical="center" wrapText="1"/>
      <protection/>
    </xf>
    <xf numFmtId="0" fontId="5" fillId="0" borderId="29" xfId="48" applyFont="1" applyBorder="1" applyAlignment="1">
      <alignment horizontal="left" vertical="center" wrapText="1"/>
      <protection/>
    </xf>
    <xf numFmtId="0" fontId="5" fillId="0" borderId="26" xfId="48" applyFont="1" applyBorder="1" applyAlignment="1">
      <alignment horizontal="left" vertical="center" wrapText="1"/>
      <protection/>
    </xf>
    <xf numFmtId="0" fontId="0" fillId="0" borderId="29" xfId="48" applyBorder="1" applyAlignment="1">
      <alignment horizontal="left" vertical="center" wrapText="1"/>
      <protection/>
    </xf>
    <xf numFmtId="0" fontId="0" fillId="0" borderId="26" xfId="48" applyBorder="1" applyAlignment="1">
      <alignment horizontal="left" vertical="center" wrapText="1"/>
      <protection/>
    </xf>
    <xf numFmtId="0" fontId="22" fillId="0" borderId="35" xfId="48" applyFont="1" applyBorder="1" applyAlignment="1">
      <alignment horizontal="center" vertical="center"/>
      <protection/>
    </xf>
    <xf numFmtId="0" fontId="22" fillId="0" borderId="27" xfId="48" applyFont="1" applyBorder="1" applyAlignment="1">
      <alignment horizontal="center" vertical="center"/>
      <protection/>
    </xf>
    <xf numFmtId="0" fontId="15" fillId="0" borderId="14" xfId="48" applyFont="1" applyBorder="1" applyAlignment="1">
      <alignment horizontal="left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27" xfId="48" applyBorder="1" applyAlignment="1">
      <alignment horizontal="left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7" fillId="0" borderId="29" xfId="48" applyFont="1" applyBorder="1" applyAlignment="1">
      <alignment horizontal="left" vertical="center" wrapText="1"/>
      <protection/>
    </xf>
    <xf numFmtId="0" fontId="7" fillId="0" borderId="26" xfId="48" applyFont="1" applyBorder="1" applyAlignment="1">
      <alignment horizontal="left" vertical="center" wrapText="1"/>
      <protection/>
    </xf>
    <xf numFmtId="0" fontId="0" fillId="0" borderId="29" xfId="48" applyBorder="1" applyAlignment="1">
      <alignment horizontal="left" vertical="center"/>
      <protection/>
    </xf>
    <xf numFmtId="0" fontId="0" fillId="0" borderId="26" xfId="48" applyBorder="1" applyAlignment="1">
      <alignment horizontal="left" vertical="center"/>
      <protection/>
    </xf>
    <xf numFmtId="0" fontId="23" fillId="40" borderId="35" xfId="48" applyFont="1" applyFill="1" applyBorder="1" applyAlignment="1">
      <alignment horizontal="center" vertical="center" wrapText="1"/>
      <protection/>
    </xf>
    <xf numFmtId="0" fontId="23" fillId="40" borderId="27" xfId="48" applyFont="1" applyFill="1" applyBorder="1" applyAlignment="1">
      <alignment horizontal="center" vertical="center" wrapText="1"/>
      <protection/>
    </xf>
    <xf numFmtId="0" fontId="0" fillId="0" borderId="35" xfId="48" applyBorder="1" applyAlignment="1">
      <alignment horizontal="left" vertical="center" wrapText="1"/>
      <protection/>
    </xf>
    <xf numFmtId="0" fontId="5" fillId="0" borderId="29" xfId="48" applyFont="1" applyBorder="1" applyAlignment="1">
      <alignment horizontal="left" vertical="center"/>
      <protection/>
    </xf>
    <xf numFmtId="0" fontId="5" fillId="0" borderId="27" xfId="48" applyFont="1" applyBorder="1" applyAlignment="1">
      <alignment horizontal="left" vertical="center"/>
      <protection/>
    </xf>
    <xf numFmtId="0" fontId="7" fillId="0" borderId="14" xfId="48" applyFont="1" applyBorder="1" applyAlignment="1">
      <alignment horizontal="left" vertical="center" wrapText="1"/>
      <protection/>
    </xf>
    <xf numFmtId="0" fontId="0" fillId="0" borderId="14" xfId="48" applyBorder="1" applyAlignment="1">
      <alignment horizontal="left" vertical="center" wrapText="1"/>
      <protection/>
    </xf>
    <xf numFmtId="0" fontId="5" fillId="0" borderId="14" xfId="48" applyFont="1" applyBorder="1" applyAlignment="1">
      <alignment horizontal="left" vertical="center" wrapText="1"/>
      <protection/>
    </xf>
    <xf numFmtId="0" fontId="3" fillId="0" borderId="32" xfId="48" applyFont="1" applyBorder="1" applyAlignment="1">
      <alignment horizontal="left" vertical="center" wrapText="1"/>
      <protection/>
    </xf>
    <xf numFmtId="0" fontId="3" fillId="0" borderId="12" xfId="48" applyFont="1" applyBorder="1" applyAlignment="1">
      <alignment horizontal="left" vertical="center" wrapText="1"/>
      <protection/>
    </xf>
    <xf numFmtId="0" fontId="3" fillId="0" borderId="18" xfId="48" applyFont="1" applyBorder="1" applyAlignment="1">
      <alignment horizontal="left" vertical="center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13" fillId="33" borderId="13" xfId="48" applyFont="1" applyFill="1" applyBorder="1" applyAlignment="1">
      <alignment horizontal="left" vertical="center" wrapText="1"/>
      <protection/>
    </xf>
    <xf numFmtId="0" fontId="0" fillId="0" borderId="14" xfId="48" applyBorder="1" applyAlignment="1">
      <alignment horizontal="left" vertical="center" wrapText="1" readingOrder="1"/>
      <protection/>
    </xf>
    <xf numFmtId="0" fontId="7" fillId="0" borderId="14" xfId="48" applyFont="1" applyBorder="1" applyAlignment="1">
      <alignment horizontal="left" vertical="center" wrapText="1" readingOrder="1"/>
      <protection/>
    </xf>
    <xf numFmtId="0" fontId="0" fillId="0" borderId="51" xfId="48" applyBorder="1" applyAlignment="1">
      <alignment horizontal="left" vertical="center" wrapText="1"/>
      <protection/>
    </xf>
    <xf numFmtId="0" fontId="0" fillId="0" borderId="14" xfId="48" applyFont="1" applyBorder="1" applyAlignment="1">
      <alignment horizontal="left" vertical="center" wrapText="1" readingOrder="1"/>
      <protection/>
    </xf>
    <xf numFmtId="0" fontId="0" fillId="0" borderId="14" xfId="48" applyBorder="1" applyAlignment="1">
      <alignment horizontal="left" vertical="distributed"/>
      <protection/>
    </xf>
    <xf numFmtId="0" fontId="3" fillId="40" borderId="35" xfId="48" applyFont="1" applyFill="1" applyBorder="1" applyAlignment="1">
      <alignment horizontal="center" vertical="center" wrapText="1"/>
      <protection/>
    </xf>
    <xf numFmtId="0" fontId="3" fillId="40" borderId="27" xfId="48" applyFont="1" applyFill="1" applyBorder="1" applyAlignment="1">
      <alignment horizontal="center" vertical="center" wrapText="1"/>
      <protection/>
    </xf>
    <xf numFmtId="0" fontId="3" fillId="40" borderId="10" xfId="48" applyFont="1" applyFill="1" applyBorder="1" applyAlignment="1">
      <alignment horizontal="center" vertical="center" wrapText="1"/>
      <protection/>
    </xf>
    <xf numFmtId="0" fontId="3" fillId="40" borderId="26" xfId="48" applyFont="1" applyFill="1" applyBorder="1" applyAlignment="1">
      <alignment horizontal="center" vertical="center" wrapText="1"/>
      <protection/>
    </xf>
    <xf numFmtId="0" fontId="0" fillId="0" borderId="14" xfId="48" applyBorder="1" applyAlignment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85725</xdr:rowOff>
    </xdr:from>
    <xdr:to>
      <xdr:col>0</xdr:col>
      <xdr:colOff>1400175</xdr:colOff>
      <xdr:row>2</xdr:row>
      <xdr:rowOff>133350</xdr:rowOff>
    </xdr:to>
    <xdr:sp>
      <xdr:nvSpPr>
        <xdr:cNvPr id="1" name="Object 1" hidden="1"/>
        <xdr:cNvSpPr>
          <a:spLocks/>
        </xdr:cNvSpPr>
      </xdr:nvSpPr>
      <xdr:spPr>
        <a:xfrm>
          <a:off x="942975" y="85725"/>
          <a:ext cx="457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9525</xdr:colOff>
      <xdr:row>40</xdr:row>
      <xdr:rowOff>104775</xdr:rowOff>
    </xdr:to>
    <xdr:sp>
      <xdr:nvSpPr>
        <xdr:cNvPr id="2" name="Object 4" hidden="1"/>
        <xdr:cNvSpPr>
          <a:spLocks/>
        </xdr:cNvSpPr>
      </xdr:nvSpPr>
      <xdr:spPr>
        <a:xfrm>
          <a:off x="2381250" y="79152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47625</xdr:rowOff>
    </xdr:from>
    <xdr:to>
      <xdr:col>1</xdr:col>
      <xdr:colOff>9525</xdr:colOff>
      <xdr:row>62</xdr:row>
      <xdr:rowOff>104775</xdr:rowOff>
    </xdr:to>
    <xdr:sp>
      <xdr:nvSpPr>
        <xdr:cNvPr id="3" name="Object 22" hidden="1"/>
        <xdr:cNvSpPr>
          <a:spLocks/>
        </xdr:cNvSpPr>
      </xdr:nvSpPr>
      <xdr:spPr>
        <a:xfrm>
          <a:off x="2381250" y="1147762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47625</xdr:rowOff>
    </xdr:from>
    <xdr:to>
      <xdr:col>2</xdr:col>
      <xdr:colOff>9525</xdr:colOff>
      <xdr:row>40</xdr:row>
      <xdr:rowOff>104775</xdr:rowOff>
    </xdr:to>
    <xdr:sp>
      <xdr:nvSpPr>
        <xdr:cNvPr id="4" name="Object 4" hidden="1"/>
        <xdr:cNvSpPr>
          <a:spLocks/>
        </xdr:cNvSpPr>
      </xdr:nvSpPr>
      <xdr:spPr>
        <a:xfrm>
          <a:off x="3848100" y="79152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2</xdr:col>
      <xdr:colOff>9525</xdr:colOff>
      <xdr:row>62</xdr:row>
      <xdr:rowOff>104775</xdr:rowOff>
    </xdr:to>
    <xdr:sp>
      <xdr:nvSpPr>
        <xdr:cNvPr id="5" name="Object 22" hidden="1"/>
        <xdr:cNvSpPr>
          <a:spLocks/>
        </xdr:cNvSpPr>
      </xdr:nvSpPr>
      <xdr:spPr>
        <a:xfrm>
          <a:off x="3848100" y="1147762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47625</xdr:rowOff>
    </xdr:from>
    <xdr:to>
      <xdr:col>3</xdr:col>
      <xdr:colOff>9525</xdr:colOff>
      <xdr:row>40</xdr:row>
      <xdr:rowOff>104775</xdr:rowOff>
    </xdr:to>
    <xdr:sp>
      <xdr:nvSpPr>
        <xdr:cNvPr id="6" name="Object 4" hidden="1"/>
        <xdr:cNvSpPr>
          <a:spLocks/>
        </xdr:cNvSpPr>
      </xdr:nvSpPr>
      <xdr:spPr>
        <a:xfrm>
          <a:off x="5095875" y="79152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47625</xdr:rowOff>
    </xdr:from>
    <xdr:to>
      <xdr:col>3</xdr:col>
      <xdr:colOff>9525</xdr:colOff>
      <xdr:row>62</xdr:row>
      <xdr:rowOff>104775</xdr:rowOff>
    </xdr:to>
    <xdr:sp>
      <xdr:nvSpPr>
        <xdr:cNvPr id="7" name="Object 22" hidden="1"/>
        <xdr:cNvSpPr>
          <a:spLocks/>
        </xdr:cNvSpPr>
      </xdr:nvSpPr>
      <xdr:spPr>
        <a:xfrm>
          <a:off x="5095875" y="1147762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47625</xdr:rowOff>
    </xdr:from>
    <xdr:to>
      <xdr:col>4</xdr:col>
      <xdr:colOff>9525</xdr:colOff>
      <xdr:row>40</xdr:row>
      <xdr:rowOff>104775</xdr:rowOff>
    </xdr:to>
    <xdr:sp>
      <xdr:nvSpPr>
        <xdr:cNvPr id="8" name="Object 4" hidden="1"/>
        <xdr:cNvSpPr>
          <a:spLocks/>
        </xdr:cNvSpPr>
      </xdr:nvSpPr>
      <xdr:spPr>
        <a:xfrm>
          <a:off x="6381750" y="79152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47625</xdr:rowOff>
    </xdr:from>
    <xdr:to>
      <xdr:col>4</xdr:col>
      <xdr:colOff>9525</xdr:colOff>
      <xdr:row>62</xdr:row>
      <xdr:rowOff>104775</xdr:rowOff>
    </xdr:to>
    <xdr:sp>
      <xdr:nvSpPr>
        <xdr:cNvPr id="9" name="Object 22" hidden="1"/>
        <xdr:cNvSpPr>
          <a:spLocks/>
        </xdr:cNvSpPr>
      </xdr:nvSpPr>
      <xdr:spPr>
        <a:xfrm>
          <a:off x="6381750" y="1147762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866775</xdr:colOff>
      <xdr:row>0</xdr:row>
      <xdr:rowOff>114300</xdr:rowOff>
    </xdr:from>
    <xdr:to>
      <xdr:col>0</xdr:col>
      <xdr:colOff>1400175</xdr:colOff>
      <xdr:row>1</xdr:row>
      <xdr:rowOff>85725</xdr:rowOff>
    </xdr:to>
    <xdr:pic>
      <xdr:nvPicPr>
        <xdr:cNvPr id="10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1430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13</xdr:row>
      <xdr:rowOff>133350</xdr:rowOff>
    </xdr:from>
    <xdr:to>
      <xdr:col>0</xdr:col>
      <xdr:colOff>809625</xdr:colOff>
      <xdr:row>18</xdr:row>
      <xdr:rowOff>28575</xdr:rowOff>
    </xdr:to>
    <xdr:sp>
      <xdr:nvSpPr>
        <xdr:cNvPr id="1" name="Object 2" hidden="1"/>
        <xdr:cNvSpPr>
          <a:spLocks/>
        </xdr:cNvSpPr>
      </xdr:nvSpPr>
      <xdr:spPr>
        <a:xfrm>
          <a:off x="800100" y="370522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24</xdr:row>
      <xdr:rowOff>57150</xdr:rowOff>
    </xdr:from>
    <xdr:to>
      <xdr:col>0</xdr:col>
      <xdr:colOff>809625</xdr:colOff>
      <xdr:row>28</xdr:row>
      <xdr:rowOff>114300</xdr:rowOff>
    </xdr:to>
    <xdr:sp>
      <xdr:nvSpPr>
        <xdr:cNvPr id="2" name="Object 3" hidden="1"/>
        <xdr:cNvSpPr>
          <a:spLocks/>
        </xdr:cNvSpPr>
      </xdr:nvSpPr>
      <xdr:spPr>
        <a:xfrm>
          <a:off x="800100" y="56007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0</xdr:row>
      <xdr:rowOff>47625</xdr:rowOff>
    </xdr:from>
    <xdr:to>
      <xdr:col>0</xdr:col>
      <xdr:colOff>1333500</xdr:colOff>
      <xdr:row>3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7625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123825</xdr:rowOff>
    </xdr:from>
    <xdr:to>
      <xdr:col>0</xdr:col>
      <xdr:colOff>1400175</xdr:colOff>
      <xdr:row>1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showGridLines="0" view="pageLayout" zoomScale="130" zoomScaleSheetLayoutView="100" zoomScalePageLayoutView="130" workbookViewId="0" topLeftCell="B85">
      <selection activeCell="B1" sqref="B1:E1"/>
    </sheetView>
  </sheetViews>
  <sheetFormatPr defaultColWidth="9.140625" defaultRowHeight="12.75"/>
  <cols>
    <col min="1" max="1" width="35.7109375" style="11" customWidth="1"/>
    <col min="2" max="2" width="22.00390625" style="9" customWidth="1"/>
    <col min="3" max="3" width="18.7109375" style="9" customWidth="1"/>
    <col min="4" max="4" width="19.28125" style="9" customWidth="1"/>
    <col min="5" max="5" width="18.7109375" style="9" customWidth="1"/>
    <col min="6" max="6" width="14.57421875" style="9" customWidth="1"/>
    <col min="7" max="8" width="24.421875" style="9" customWidth="1"/>
    <col min="9" max="10" width="24.421875" style="9" hidden="1" customWidth="1"/>
    <col min="11" max="13" width="24.421875" style="9" customWidth="1"/>
    <col min="14" max="16384" width="9.140625" style="9" customWidth="1"/>
  </cols>
  <sheetData>
    <row r="1" spans="1:11" s="8" customFormat="1" ht="39.75" customHeight="1" thickBot="1">
      <c r="A1" s="245"/>
      <c r="B1" s="250" t="s">
        <v>104</v>
      </c>
      <c r="C1" s="250"/>
      <c r="D1" s="250"/>
      <c r="E1" s="251"/>
      <c r="F1" s="151"/>
      <c r="G1" s="152"/>
      <c r="H1" s="152"/>
      <c r="I1" s="241"/>
      <c r="J1" s="241"/>
      <c r="K1" s="152"/>
    </row>
    <row r="2" spans="1:11" s="8" customFormat="1" ht="15.75" customHeight="1" thickBot="1">
      <c r="A2" s="246"/>
      <c r="B2" s="252" t="s">
        <v>0</v>
      </c>
      <c r="C2" s="252"/>
      <c r="D2" s="252"/>
      <c r="E2" s="253"/>
      <c r="F2" s="151"/>
      <c r="G2" s="152"/>
      <c r="H2" s="152"/>
      <c r="I2" s="241"/>
      <c r="J2" s="241"/>
      <c r="K2" s="152"/>
    </row>
    <row r="3" spans="1:11" ht="12.75">
      <c r="A3" s="247" t="s">
        <v>1</v>
      </c>
      <c r="B3" s="153" t="s">
        <v>2</v>
      </c>
      <c r="C3" s="157" t="s">
        <v>2</v>
      </c>
      <c r="D3" s="154" t="s">
        <v>2</v>
      </c>
      <c r="E3" s="157" t="s">
        <v>2</v>
      </c>
      <c r="F3" s="151"/>
      <c r="G3" s="155"/>
      <c r="H3" s="155"/>
      <c r="I3" s="156"/>
      <c r="J3" s="60"/>
      <c r="K3" s="155"/>
    </row>
    <row r="4" spans="1:11" s="10" customFormat="1" ht="27.75" customHeight="1">
      <c r="A4" s="248"/>
      <c r="B4" s="149" t="s">
        <v>100</v>
      </c>
      <c r="C4" s="157" t="s">
        <v>101</v>
      </c>
      <c r="D4" s="149" t="s">
        <v>95</v>
      </c>
      <c r="E4" s="157" t="s">
        <v>101</v>
      </c>
      <c r="F4" s="151"/>
      <c r="G4" s="158"/>
      <c r="H4" s="158"/>
      <c r="I4" s="159"/>
      <c r="J4" s="61"/>
      <c r="K4" s="158"/>
    </row>
    <row r="5" spans="1:11" s="10" customFormat="1" ht="12.75">
      <c r="A5" s="248"/>
      <c r="B5" s="160" t="s">
        <v>3</v>
      </c>
      <c r="C5" s="161" t="s">
        <v>3</v>
      </c>
      <c r="D5" s="160" t="s">
        <v>3</v>
      </c>
      <c r="E5" s="161" t="s">
        <v>3</v>
      </c>
      <c r="F5" s="151"/>
      <c r="G5" s="158"/>
      <c r="H5" s="158"/>
      <c r="I5" s="162"/>
      <c r="J5" s="62"/>
      <c r="K5" s="158"/>
    </row>
    <row r="6" spans="1:11" s="10" customFormat="1" ht="65.25" customHeight="1">
      <c r="A6" s="248"/>
      <c r="B6" s="150" t="s">
        <v>98</v>
      </c>
      <c r="C6" s="163" t="s">
        <v>98</v>
      </c>
      <c r="D6" s="150" t="s">
        <v>98</v>
      </c>
      <c r="E6" s="163" t="s">
        <v>98</v>
      </c>
      <c r="F6" s="151"/>
      <c r="G6" s="158"/>
      <c r="H6" s="164"/>
      <c r="I6" s="165"/>
      <c r="J6" s="63"/>
      <c r="K6" s="158"/>
    </row>
    <row r="7" spans="1:11" ht="12.75" customHeight="1">
      <c r="A7" s="248"/>
      <c r="B7" s="166" t="s">
        <v>4</v>
      </c>
      <c r="C7" s="167" t="s">
        <v>4</v>
      </c>
      <c r="D7" s="166" t="s">
        <v>4</v>
      </c>
      <c r="E7" s="167" t="s">
        <v>4</v>
      </c>
      <c r="F7" s="151"/>
      <c r="G7" s="155"/>
      <c r="H7" s="155"/>
      <c r="I7" s="168"/>
      <c r="J7" s="64"/>
      <c r="K7" s="155"/>
    </row>
    <row r="8" spans="1:11" ht="56.25" customHeight="1">
      <c r="A8" s="248"/>
      <c r="B8" s="150"/>
      <c r="C8" s="163"/>
      <c r="D8" s="150"/>
      <c r="E8" s="163"/>
      <c r="F8" s="151"/>
      <c r="G8" s="155"/>
      <c r="H8" s="155"/>
      <c r="I8" s="169"/>
      <c r="J8" s="63"/>
      <c r="K8" s="155"/>
    </row>
    <row r="9" spans="1:11" ht="12.75">
      <c r="A9" s="248"/>
      <c r="B9" s="170" t="s">
        <v>5</v>
      </c>
      <c r="C9" s="195" t="s">
        <v>5</v>
      </c>
      <c r="D9" s="170" t="s">
        <v>5</v>
      </c>
      <c r="E9" s="195" t="s">
        <v>5</v>
      </c>
      <c r="F9" s="75"/>
      <c r="G9" s="151"/>
      <c r="H9" s="155"/>
      <c r="I9" s="171"/>
      <c r="J9" s="65"/>
      <c r="K9" s="155"/>
    </row>
    <row r="10" spans="1:11" ht="13.5" customHeight="1" thickBot="1">
      <c r="A10" s="249"/>
      <c r="B10" s="111" t="s">
        <v>6</v>
      </c>
      <c r="C10" s="196" t="s">
        <v>6</v>
      </c>
      <c r="D10" s="111" t="s">
        <v>6</v>
      </c>
      <c r="E10" s="196" t="s">
        <v>6</v>
      </c>
      <c r="F10" s="75"/>
      <c r="G10" s="151"/>
      <c r="H10" s="155"/>
      <c r="I10" s="15"/>
      <c r="J10" s="66"/>
      <c r="K10" s="155"/>
    </row>
    <row r="11" spans="1:11" ht="12.75" customHeight="1">
      <c r="A11" s="244" t="s">
        <v>7</v>
      </c>
      <c r="B11" s="173"/>
      <c r="C11" s="197"/>
      <c r="D11" s="173"/>
      <c r="E11" s="197"/>
      <c r="F11" s="75"/>
      <c r="G11" s="151"/>
      <c r="H11" s="155"/>
      <c r="I11" s="175"/>
      <c r="J11" s="67"/>
      <c r="K11" s="155"/>
    </row>
    <row r="12" spans="1:11" ht="12.75">
      <c r="A12" s="242"/>
      <c r="B12" s="112"/>
      <c r="C12" s="198"/>
      <c r="D12" s="112"/>
      <c r="E12" s="198"/>
      <c r="F12" s="75"/>
      <c r="G12" s="151"/>
      <c r="H12" s="155"/>
      <c r="I12" s="16"/>
      <c r="J12" s="68"/>
      <c r="K12" s="155"/>
    </row>
    <row r="13" spans="1:11" ht="12.75" customHeight="1">
      <c r="A13" s="20" t="s">
        <v>8</v>
      </c>
      <c r="B13" s="113">
        <f>IF(B12=0,0,IF(B11=B9,SUM(B12-B11),SUM(B12-B11)+1))</f>
        <v>0</v>
      </c>
      <c r="C13" s="199">
        <f>IF(C12=0,0,IF(C11=C9,SUM(C12-C11),SUM(C12-C11)+1))</f>
        <v>0</v>
      </c>
      <c r="D13" s="113">
        <f>IF(D12=0,0,IF(D11=D9,SUM(D12-D11),SUM(D12-D11)+1))</f>
        <v>0</v>
      </c>
      <c r="E13" s="199">
        <f>IF(E12=0,0,IF(E11=E9,SUM(E12-E11),SUM(E12-E11)+1))</f>
        <v>0</v>
      </c>
      <c r="F13" s="75"/>
      <c r="G13" s="151"/>
      <c r="H13" s="155"/>
      <c r="I13" s="17"/>
      <c r="J13" s="69"/>
      <c r="K13" s="155"/>
    </row>
    <row r="14" spans="1:11" ht="12.75" customHeight="1">
      <c r="A14" s="242" t="s">
        <v>9</v>
      </c>
      <c r="B14" s="176"/>
      <c r="C14" s="194"/>
      <c r="D14" s="176"/>
      <c r="E14" s="194"/>
      <c r="F14" s="75"/>
      <c r="G14" s="151"/>
      <c r="H14" s="155"/>
      <c r="I14" s="177"/>
      <c r="J14" s="70"/>
      <c r="K14" s="155"/>
    </row>
    <row r="15" spans="1:11" ht="12.75">
      <c r="A15" s="242"/>
      <c r="B15" s="114"/>
      <c r="C15" s="200"/>
      <c r="D15" s="114"/>
      <c r="E15" s="200"/>
      <c r="F15" s="75"/>
      <c r="G15" s="151"/>
      <c r="H15" s="155"/>
      <c r="I15" s="18"/>
      <c r="J15" s="70"/>
      <c r="K15" s="155"/>
    </row>
    <row r="16" spans="1:11" ht="12.75" customHeight="1">
      <c r="A16" s="20" t="s">
        <v>8</v>
      </c>
      <c r="B16" s="113">
        <f>IF(B15=0,0,IF(B14=B12,SUM(B15-B14),SUM(B15-B14)+1))</f>
        <v>0</v>
      </c>
      <c r="C16" s="199">
        <f>IF(C15=0,0,IF(C14=C12,SUM(C15-C14),SUM(C15-C14)+1))</f>
        <v>0</v>
      </c>
      <c r="D16" s="113">
        <f>IF(D15=0,0,IF(D14=D12,SUM(D15-D14),SUM(D15-D14)+1))</f>
        <v>0</v>
      </c>
      <c r="E16" s="199">
        <f>IF(E15=0,0,IF(E14=E12,SUM(E15-E14),SUM(E15-E14)+1))</f>
        <v>0</v>
      </c>
      <c r="F16" s="75"/>
      <c r="G16" s="151"/>
      <c r="H16" s="155"/>
      <c r="I16" s="17"/>
      <c r="J16" s="69"/>
      <c r="K16" s="151"/>
    </row>
    <row r="17" spans="1:11" ht="12.75" customHeight="1">
      <c r="A17" s="242" t="s">
        <v>10</v>
      </c>
      <c r="B17" s="176"/>
      <c r="C17" s="194"/>
      <c r="D17" s="176"/>
      <c r="E17" s="194"/>
      <c r="F17" s="75"/>
      <c r="G17" s="151"/>
      <c r="H17" s="155"/>
      <c r="I17" s="177"/>
      <c r="J17" s="70"/>
      <c r="K17" s="151"/>
    </row>
    <row r="18" spans="1:11" ht="12.75">
      <c r="A18" s="242"/>
      <c r="B18" s="112"/>
      <c r="C18" s="198"/>
      <c r="D18" s="112"/>
      <c r="E18" s="198"/>
      <c r="F18" s="75"/>
      <c r="G18" s="151"/>
      <c r="H18" s="155"/>
      <c r="I18" s="16"/>
      <c r="J18" s="68"/>
      <c r="K18" s="151"/>
    </row>
    <row r="19" spans="1:11" ht="12.75" customHeight="1">
      <c r="A19" s="20" t="s">
        <v>8</v>
      </c>
      <c r="B19" s="130">
        <f>IF(B18=0,0,IF(B17=B15,SUM(B18-B17),SUM(B18-B17)+1))</f>
        <v>0</v>
      </c>
      <c r="C19" s="201">
        <f>IF(C18=0,0,IF(C17=C15,SUM(C18-C17),SUM(C18-C17)+1))</f>
        <v>0</v>
      </c>
      <c r="D19" s="130">
        <f>IF(D18=0,0,IF(D17=D15,SUM(D18-D17),SUM(D18-D17)+1))</f>
        <v>0</v>
      </c>
      <c r="E19" s="201">
        <f>IF(E18=0,0,IF(E17=E15,SUM(E18-E17),SUM(E18-E17)+1))</f>
        <v>0</v>
      </c>
      <c r="F19" s="75"/>
      <c r="G19" s="151"/>
      <c r="H19" s="155"/>
      <c r="I19" s="17"/>
      <c r="J19" s="69"/>
      <c r="K19" s="151"/>
    </row>
    <row r="20" spans="1:11" ht="12.75" customHeight="1">
      <c r="A20" s="242" t="s">
        <v>11</v>
      </c>
      <c r="B20" s="112"/>
      <c r="C20" s="198"/>
      <c r="D20" s="112"/>
      <c r="E20" s="198"/>
      <c r="F20" s="75"/>
      <c r="G20" s="151"/>
      <c r="H20" s="155"/>
      <c r="I20" s="177"/>
      <c r="J20" s="70"/>
      <c r="K20" s="151"/>
    </row>
    <row r="21" spans="1:11" ht="12.75">
      <c r="A21" s="242"/>
      <c r="B21" s="112"/>
      <c r="C21" s="198"/>
      <c r="D21" s="112"/>
      <c r="E21" s="198"/>
      <c r="F21" s="75"/>
      <c r="G21" s="151"/>
      <c r="H21" s="155"/>
      <c r="I21" s="16"/>
      <c r="J21" s="68"/>
      <c r="K21" s="151"/>
    </row>
    <row r="22" spans="1:11" ht="12.75" customHeight="1">
      <c r="A22" s="20" t="s">
        <v>8</v>
      </c>
      <c r="B22" s="130">
        <f>IF(B21=0,0,IF(B20=B18,SUM(B21-B20),SUM(B21-B20)+1))</f>
        <v>0</v>
      </c>
      <c r="C22" s="201">
        <f>IF(C21=0,0,IF(C20=C18,SUM(C21-C20),SUM(C21-C20)+1))</f>
        <v>0</v>
      </c>
      <c r="D22" s="130">
        <f>IF(D21=0,0,IF(D20=D18,SUM(D21-D20),SUM(D21-D20)+1))</f>
        <v>0</v>
      </c>
      <c r="E22" s="201">
        <f>IF(E21=0,0,IF(E20=E18,SUM(E21-E20),SUM(E21-E20)+1))</f>
        <v>0</v>
      </c>
      <c r="F22" s="75"/>
      <c r="G22" s="151"/>
      <c r="H22" s="155"/>
      <c r="I22" s="17"/>
      <c r="J22" s="69"/>
      <c r="K22" s="151"/>
    </row>
    <row r="23" spans="1:11" ht="12.75" customHeight="1">
      <c r="A23" s="242" t="s">
        <v>12</v>
      </c>
      <c r="B23" s="179"/>
      <c r="C23" s="202"/>
      <c r="D23" s="179"/>
      <c r="E23" s="202"/>
      <c r="F23" s="75"/>
      <c r="G23" s="151"/>
      <c r="H23" s="155"/>
      <c r="I23" s="178"/>
      <c r="J23" s="68"/>
      <c r="K23" s="151"/>
    </row>
    <row r="24" spans="1:11" ht="12.75">
      <c r="A24" s="254"/>
      <c r="B24" s="112"/>
      <c r="C24" s="198"/>
      <c r="D24" s="112"/>
      <c r="E24" s="198"/>
      <c r="F24" s="75"/>
      <c r="G24" s="151"/>
      <c r="H24" s="155"/>
      <c r="I24" s="16"/>
      <c r="J24" s="68"/>
      <c r="K24" s="151"/>
    </row>
    <row r="25" spans="1:11" ht="12.75">
      <c r="A25" s="20" t="s">
        <v>8</v>
      </c>
      <c r="B25" s="115">
        <f>IF(B24=0,0,IF(B23=B21,SUM(B24-B23),SUM(B24-B23)+1))</f>
        <v>0</v>
      </c>
      <c r="C25" s="199">
        <f>IF(C24=0,0,IF(C23=C21,SUM(C24-C23),SUM(C24-C23)+1))</f>
        <v>0</v>
      </c>
      <c r="D25" s="115">
        <f>IF(D24=0,0,IF(D23=D21,SUM(D24-D23),SUM(D24-D23)+1))</f>
        <v>0</v>
      </c>
      <c r="E25" s="199">
        <f>IF(E24=0,0,IF(E23=E21,SUM(E24-E23),SUM(E24-E23)+1))</f>
        <v>0</v>
      </c>
      <c r="F25" s="75"/>
      <c r="G25" s="151"/>
      <c r="H25" s="155"/>
      <c r="I25" s="17"/>
      <c r="J25" s="71"/>
      <c r="K25" s="151"/>
    </row>
    <row r="26" spans="1:11" ht="12.75" customHeight="1">
      <c r="A26" s="243" t="s">
        <v>13</v>
      </c>
      <c r="B26" s="179"/>
      <c r="C26" s="202"/>
      <c r="D26" s="179"/>
      <c r="E26" s="202"/>
      <c r="F26" s="75"/>
      <c r="G26" s="151"/>
      <c r="H26" s="155"/>
      <c r="I26" s="178"/>
      <c r="J26" s="68"/>
      <c r="K26" s="151"/>
    </row>
    <row r="27" spans="1:11" ht="12.75">
      <c r="A27" s="243"/>
      <c r="B27" s="112"/>
      <c r="C27" s="198"/>
      <c r="D27" s="112"/>
      <c r="E27" s="198"/>
      <c r="F27" s="75"/>
      <c r="G27" s="151"/>
      <c r="H27" s="155"/>
      <c r="I27" s="16"/>
      <c r="J27" s="68"/>
      <c r="K27" s="151"/>
    </row>
    <row r="28" spans="1:11" ht="12.75">
      <c r="A28" s="20" t="s">
        <v>8</v>
      </c>
      <c r="B28" s="115">
        <f>IF(B27=0,0,IF(B26=B24,SUM(B27-B26),SUM(B27-B26)+1))</f>
        <v>0</v>
      </c>
      <c r="C28" s="199">
        <f>IF(C27=0,0,IF(C26=C24,SUM(C27-C26),SUM(C27-C26)+1))</f>
        <v>0</v>
      </c>
      <c r="D28" s="115">
        <f>IF(D27=0,0,IF(D26=D24,SUM(D27-D26),SUM(D27-D26)+1))</f>
        <v>0</v>
      </c>
      <c r="E28" s="199">
        <f>IF(E27=0,0,IF(E26=E24,SUM(E27-E26),SUM(E27-E26)+1))</f>
        <v>0</v>
      </c>
      <c r="F28" s="75"/>
      <c r="G28" s="151"/>
      <c r="H28" s="155"/>
      <c r="I28" s="17"/>
      <c r="J28" s="71"/>
      <c r="K28" s="151"/>
    </row>
    <row r="29" spans="1:11" ht="31.5" customHeight="1">
      <c r="A29" s="21" t="s">
        <v>14</v>
      </c>
      <c r="B29" s="116">
        <f>B13+B16+B19+B22+B25+B28</f>
        <v>0</v>
      </c>
      <c r="C29" s="116">
        <f>C13+C16+C19+C22+C25+C28</f>
        <v>0</v>
      </c>
      <c r="D29" s="116">
        <f>D13+D16+D19+D22+D25+D28</f>
        <v>0</v>
      </c>
      <c r="E29" s="116">
        <f>E13+E16+E19+E22+E25+E28</f>
        <v>0</v>
      </c>
      <c r="F29" s="75"/>
      <c r="G29" s="151"/>
      <c r="H29" s="155"/>
      <c r="I29" s="6"/>
      <c r="J29" s="72"/>
      <c r="K29" s="151"/>
    </row>
    <row r="30" spans="1:11" ht="12.75">
      <c r="A30" s="242" t="s">
        <v>15</v>
      </c>
      <c r="B30" s="179"/>
      <c r="C30" s="202"/>
      <c r="D30" s="179"/>
      <c r="E30" s="202"/>
      <c r="F30" s="75"/>
      <c r="G30" s="151"/>
      <c r="H30" s="155"/>
      <c r="I30" s="178"/>
      <c r="J30" s="68"/>
      <c r="K30" s="151"/>
    </row>
    <row r="31" spans="1:11" ht="12.75">
      <c r="A31" s="242"/>
      <c r="B31" s="112"/>
      <c r="C31" s="198"/>
      <c r="D31" s="112"/>
      <c r="E31" s="198"/>
      <c r="F31" s="75"/>
      <c r="G31" s="151"/>
      <c r="H31" s="75"/>
      <c r="I31" s="16"/>
      <c r="J31" s="68"/>
      <c r="K31" s="151"/>
    </row>
    <row r="32" spans="1:11" ht="12.75" customHeight="1">
      <c r="A32" s="20" t="s">
        <v>8</v>
      </c>
      <c r="B32" s="115">
        <f>IF(B31=0,0,IF(B30=B27,SUM(B31-B30),SUM(B31-B30)+1))</f>
        <v>0</v>
      </c>
      <c r="C32" s="199">
        <f>IF(C31=0,0,IF(C30=C27,SUM(C31-C30),SUM(C31-C30)+1))</f>
        <v>0</v>
      </c>
      <c r="D32" s="115">
        <f>IF(D31=0,0,IF(D30=D27,SUM(D31-D30),SUM(D31-D30)+1))</f>
        <v>0</v>
      </c>
      <c r="E32" s="199">
        <f>IF(E31=0,0,IF(E30=E27,SUM(E31-E30),SUM(E31-E30)+1))</f>
        <v>0</v>
      </c>
      <c r="F32" s="75"/>
      <c r="G32" s="151"/>
      <c r="H32" s="75"/>
      <c r="I32" s="17"/>
      <c r="J32" s="71"/>
      <c r="K32" s="151"/>
    </row>
    <row r="33" spans="1:11" ht="12.75">
      <c r="A33" s="242" t="s">
        <v>16</v>
      </c>
      <c r="B33" s="180"/>
      <c r="C33" s="202"/>
      <c r="D33" s="180"/>
      <c r="E33" s="202"/>
      <c r="F33" s="75"/>
      <c r="G33" s="151"/>
      <c r="H33" s="75"/>
      <c r="I33" s="178"/>
      <c r="J33" s="68"/>
      <c r="K33" s="151"/>
    </row>
    <row r="34" spans="1:11" ht="12.75">
      <c r="A34" s="242"/>
      <c r="B34" s="121"/>
      <c r="C34" s="203"/>
      <c r="D34" s="121"/>
      <c r="E34" s="203"/>
      <c r="F34" s="75"/>
      <c r="G34" s="151"/>
      <c r="H34" s="75"/>
      <c r="I34" s="16"/>
      <c r="J34" s="68"/>
      <c r="K34" s="151"/>
    </row>
    <row r="35" spans="1:11" ht="12.75" customHeight="1">
      <c r="A35" s="20" t="s">
        <v>8</v>
      </c>
      <c r="B35" s="115">
        <f>IF(B34=0,0,IF(B33=B30,SUM(B34-B33),SUM(B34-B33)+1))</f>
        <v>0</v>
      </c>
      <c r="C35" s="199">
        <f>IF(C34=0,0,IF(C33=C30,SUM(C34-C33),SUM(C34-C33)+1))</f>
        <v>0</v>
      </c>
      <c r="D35" s="115">
        <f>IF(D34=0,0,IF(D33=D30,SUM(D34-D33),SUM(D34-D33)+1))</f>
        <v>0</v>
      </c>
      <c r="E35" s="199">
        <f>IF(E34=0,0,IF(E33=E30,SUM(E34-E33),SUM(E34-E33)+1))</f>
        <v>0</v>
      </c>
      <c r="F35" s="75"/>
      <c r="G35" s="151"/>
      <c r="H35" s="75"/>
      <c r="I35" s="17"/>
      <c r="J35" s="69"/>
      <c r="K35" s="151"/>
    </row>
    <row r="36" spans="1:11" ht="12.75" customHeight="1">
      <c r="A36" s="243" t="s">
        <v>17</v>
      </c>
      <c r="B36" s="179"/>
      <c r="C36" s="202"/>
      <c r="D36" s="179"/>
      <c r="E36" s="202"/>
      <c r="F36" s="75"/>
      <c r="G36" s="151"/>
      <c r="H36" s="75"/>
      <c r="I36" s="178"/>
      <c r="J36" s="68"/>
      <c r="K36" s="151"/>
    </row>
    <row r="37" spans="1:11" ht="12.75">
      <c r="A37" s="243"/>
      <c r="B37" s="112"/>
      <c r="C37" s="198"/>
      <c r="D37" s="112"/>
      <c r="E37" s="198"/>
      <c r="F37" s="75"/>
      <c r="G37" s="151"/>
      <c r="H37" s="75"/>
      <c r="I37" s="16"/>
      <c r="J37" s="68"/>
      <c r="K37" s="151"/>
    </row>
    <row r="38" spans="1:11" ht="12.75" customHeight="1">
      <c r="A38" s="20" t="s">
        <v>8</v>
      </c>
      <c r="B38" s="113">
        <f>IF(B37=0,0,IF(B36=B34,SUM(B37-B36),SUM(B37-B36)+1))</f>
        <v>0</v>
      </c>
      <c r="C38" s="199">
        <f>IF(C37=0,0,IF(C36=C34,SUM(C37-C36),SUM(C37-C36)+1))</f>
        <v>0</v>
      </c>
      <c r="D38" s="113">
        <f>IF(D37=0,0,IF(D36=D34,SUM(D37-D36),SUM(D37-D36)+1))</f>
        <v>0</v>
      </c>
      <c r="E38" s="199">
        <f>IF(E37=0,0,IF(E36=E34,SUM(E37-E36),SUM(E37-E36)+1))</f>
        <v>0</v>
      </c>
      <c r="F38" s="75"/>
      <c r="G38" s="151"/>
      <c r="H38" s="75"/>
      <c r="I38" s="17"/>
      <c r="J38" s="69"/>
      <c r="K38" s="151"/>
    </row>
    <row r="39" spans="1:11" ht="12.75" customHeight="1">
      <c r="A39" s="255" t="s">
        <v>18</v>
      </c>
      <c r="B39" s="179"/>
      <c r="C39" s="202"/>
      <c r="D39" s="179"/>
      <c r="E39" s="202"/>
      <c r="F39" s="75"/>
      <c r="G39" s="151"/>
      <c r="H39" s="75"/>
      <c r="I39" s="178"/>
      <c r="J39" s="68"/>
      <c r="K39" s="151"/>
    </row>
    <row r="40" spans="1:11" ht="12.75">
      <c r="A40" s="255"/>
      <c r="B40" s="112"/>
      <c r="C40" s="198"/>
      <c r="D40" s="112"/>
      <c r="E40" s="198"/>
      <c r="F40" s="75"/>
      <c r="G40" s="151"/>
      <c r="H40" s="75"/>
      <c r="I40" s="16"/>
      <c r="J40" s="68"/>
      <c r="K40" s="151"/>
    </row>
    <row r="41" spans="1:11" ht="12.75" customHeight="1">
      <c r="A41" s="20" t="s">
        <v>8</v>
      </c>
      <c r="B41" s="113">
        <f>IF(B40=0,0,IF(B39=B37,SUM(B40-B39),SUM(B40-B39)+1))</f>
        <v>0</v>
      </c>
      <c r="C41" s="199">
        <f>IF(C40=0,0,IF(C39=C37,SUM(C40-C39),SUM(C40-C39)+1))</f>
        <v>0</v>
      </c>
      <c r="D41" s="113">
        <f>IF(D40=0,0,IF(D39=D37,SUM(D40-D39),SUM(D40-D39)+1))</f>
        <v>0</v>
      </c>
      <c r="E41" s="199">
        <f>IF(E40=0,0,IF(E39=E37,SUM(E40-E39),SUM(E40-E39)+1))</f>
        <v>0</v>
      </c>
      <c r="F41" s="75"/>
      <c r="G41" s="151"/>
      <c r="H41" s="75"/>
      <c r="I41" s="17"/>
      <c r="J41" s="69"/>
      <c r="K41" s="151"/>
    </row>
    <row r="42" spans="1:11" ht="12.75" customHeight="1">
      <c r="A42" s="242" t="s">
        <v>19</v>
      </c>
      <c r="B42" s="179"/>
      <c r="C42" s="202"/>
      <c r="D42" s="179"/>
      <c r="E42" s="202"/>
      <c r="F42" s="75"/>
      <c r="G42" s="151"/>
      <c r="H42" s="75"/>
      <c r="I42" s="178"/>
      <c r="J42" s="68"/>
      <c r="K42" s="151"/>
    </row>
    <row r="43" spans="1:11" ht="12.75">
      <c r="A43" s="242"/>
      <c r="B43" s="112"/>
      <c r="C43" s="198"/>
      <c r="D43" s="112"/>
      <c r="E43" s="198"/>
      <c r="F43" s="75"/>
      <c r="G43" s="151"/>
      <c r="H43" s="75"/>
      <c r="I43" s="16"/>
      <c r="J43" s="68"/>
      <c r="K43" s="151"/>
    </row>
    <row r="44" spans="1:11" ht="12.75" customHeight="1">
      <c r="A44" s="20" t="s">
        <v>8</v>
      </c>
      <c r="B44" s="117">
        <f>IF(B43=0,0,IF(B42=B40,SUM(B43-B42),SUM(B43-B42)+1))</f>
        <v>0</v>
      </c>
      <c r="C44" s="204">
        <f>IF(C43=0,0,IF(C42=C40,SUM(C43-C42),SUM(C43-C42)+1))</f>
        <v>0</v>
      </c>
      <c r="D44" s="117">
        <f>IF(D43=0,0,IF(D42=D40,SUM(D43-D42),SUM(D43-D42)+1))</f>
        <v>0</v>
      </c>
      <c r="E44" s="204">
        <f>IF(E43=0,0,IF(E42=E40,SUM(E43-E42),SUM(E43-E42)+1))</f>
        <v>0</v>
      </c>
      <c r="F44" s="75"/>
      <c r="G44" s="151"/>
      <c r="H44" s="75"/>
      <c r="I44" s="19"/>
      <c r="J44" s="65"/>
      <c r="K44" s="151"/>
    </row>
    <row r="45" spans="1:11" ht="12.75" customHeight="1">
      <c r="A45" s="242" t="s">
        <v>20</v>
      </c>
      <c r="B45" s="179"/>
      <c r="C45" s="202"/>
      <c r="D45" s="179"/>
      <c r="E45" s="202"/>
      <c r="F45" s="75"/>
      <c r="G45" s="151"/>
      <c r="H45" s="75"/>
      <c r="I45" s="178"/>
      <c r="J45" s="68"/>
      <c r="K45" s="151"/>
    </row>
    <row r="46" spans="1:11" ht="12.75">
      <c r="A46" s="242"/>
      <c r="B46" s="122"/>
      <c r="C46" s="203"/>
      <c r="D46" s="122"/>
      <c r="E46" s="203"/>
      <c r="F46" s="75"/>
      <c r="G46" s="151"/>
      <c r="H46" s="75"/>
      <c r="I46" s="16"/>
      <c r="J46" s="68"/>
      <c r="K46" s="151"/>
    </row>
    <row r="47" spans="1:11" ht="12.75" customHeight="1">
      <c r="A47" s="20" t="s">
        <v>8</v>
      </c>
      <c r="B47" s="113">
        <f>IF(B46=0,0,IF(B45=B43,SUM(B46-B45),SUM(B46-B45)+1))</f>
        <v>0</v>
      </c>
      <c r="C47" s="199">
        <f>IF(C46=0,0,IF(C45=C43,SUM(C46-C45),SUM(C46-C45)+1))</f>
        <v>0</v>
      </c>
      <c r="D47" s="113">
        <f>IF(D46=0,0,IF(D45=D43,SUM(D46-D45),SUM(D46-D45)+1))</f>
        <v>0</v>
      </c>
      <c r="E47" s="199">
        <f>IF(E46=0,0,IF(E45=E43,SUM(E46-E45),SUM(E46-E45)+1))</f>
        <v>0</v>
      </c>
      <c r="F47" s="75"/>
      <c r="G47" s="151"/>
      <c r="H47" s="75"/>
      <c r="I47" s="17"/>
      <c r="J47" s="69"/>
      <c r="K47" s="151"/>
    </row>
    <row r="48" spans="1:11" ht="12.75" customHeight="1">
      <c r="A48" s="242" t="s">
        <v>21</v>
      </c>
      <c r="B48" s="179"/>
      <c r="C48" s="202"/>
      <c r="D48" s="179"/>
      <c r="E48" s="202"/>
      <c r="F48" s="75"/>
      <c r="G48" s="151"/>
      <c r="H48" s="75"/>
      <c r="I48" s="171"/>
      <c r="J48" s="65"/>
      <c r="K48" s="151"/>
    </row>
    <row r="49" spans="1:11" ht="12.75">
      <c r="A49" s="242"/>
      <c r="B49" s="112"/>
      <c r="C49" s="198"/>
      <c r="D49" s="112"/>
      <c r="E49" s="198"/>
      <c r="F49" s="75"/>
      <c r="G49" s="151"/>
      <c r="H49" s="75"/>
      <c r="I49" s="178"/>
      <c r="J49" s="68"/>
      <c r="K49" s="151"/>
    </row>
    <row r="50" spans="1:11" ht="12.75" customHeight="1">
      <c r="A50" s="20" t="s">
        <v>8</v>
      </c>
      <c r="B50" s="113">
        <f>IF(B49=0,0,IF(B48=B46,SUM(B49-B48),SUM(B49-B48)+1))</f>
        <v>0</v>
      </c>
      <c r="C50" s="199">
        <f>IF(C49=0,0,IF(C48=C46,SUM(C49-C48),SUM(C49-C48)+1))</f>
        <v>0</v>
      </c>
      <c r="D50" s="113">
        <f>IF(D49=0,0,IF(D48=D46,SUM(D49-D48),SUM(D49-D48)+1))</f>
        <v>0</v>
      </c>
      <c r="E50" s="199">
        <f>IF(E49=0,0,IF(E48=E46,SUM(E49-E48),SUM(E49-E48)+1))</f>
        <v>0</v>
      </c>
      <c r="F50" s="75"/>
      <c r="G50" s="151"/>
      <c r="H50" s="75"/>
      <c r="I50" s="17"/>
      <c r="J50" s="69"/>
      <c r="K50" s="151"/>
    </row>
    <row r="51" spans="1:11" ht="12.75" customHeight="1">
      <c r="A51" s="242" t="s">
        <v>22</v>
      </c>
      <c r="B51" s="179"/>
      <c r="C51" s="202"/>
      <c r="D51" s="179"/>
      <c r="E51" s="202"/>
      <c r="F51" s="75"/>
      <c r="G51" s="151"/>
      <c r="H51" s="75"/>
      <c r="I51" s="178"/>
      <c r="J51" s="68"/>
      <c r="K51" s="151"/>
    </row>
    <row r="52" spans="1:11" ht="12.75">
      <c r="A52" s="242"/>
      <c r="B52" s="122"/>
      <c r="C52" s="203"/>
      <c r="D52" s="122"/>
      <c r="E52" s="203"/>
      <c r="F52" s="75"/>
      <c r="G52" s="151"/>
      <c r="H52" s="75"/>
      <c r="I52" s="16"/>
      <c r="J52" s="68"/>
      <c r="K52" s="151"/>
    </row>
    <row r="53" spans="1:11" ht="12.75" customHeight="1">
      <c r="A53" s="20" t="s">
        <v>8</v>
      </c>
      <c r="B53" s="113">
        <f>IF(B52=0,0,IF(B51=B49,SUM(B52-B51),SUM(B52-B51)+1))</f>
        <v>0</v>
      </c>
      <c r="C53" s="199">
        <f>IF(C52=0,0,IF(C51=C49,SUM(C52-C51),SUM(C52-C51)+1))</f>
        <v>0</v>
      </c>
      <c r="D53" s="113">
        <f>IF(D52=0,0,IF(D51=D49,SUM(D52-D51),SUM(D52-D51)+1))</f>
        <v>0</v>
      </c>
      <c r="E53" s="199">
        <f>IF(E52=0,0,IF(E51=E49,SUM(E52-E51),SUM(E52-E51)+1))</f>
        <v>0</v>
      </c>
      <c r="F53" s="75"/>
      <c r="G53" s="151"/>
      <c r="H53" s="75"/>
      <c r="I53" s="17"/>
      <c r="J53" s="69"/>
      <c r="K53" s="151"/>
    </row>
    <row r="54" spans="1:11" ht="12.75" customHeight="1">
      <c r="A54" s="242" t="s">
        <v>23</v>
      </c>
      <c r="B54" s="179"/>
      <c r="C54" s="202"/>
      <c r="D54" s="179"/>
      <c r="E54" s="202"/>
      <c r="F54" s="75"/>
      <c r="G54" s="151"/>
      <c r="H54" s="75"/>
      <c r="I54" s="178"/>
      <c r="J54" s="68"/>
      <c r="K54" s="151"/>
    </row>
    <row r="55" spans="1:11" ht="12.75">
      <c r="A55" s="242"/>
      <c r="B55" s="179"/>
      <c r="C55" s="202"/>
      <c r="D55" s="179"/>
      <c r="E55" s="202"/>
      <c r="F55" s="75"/>
      <c r="G55" s="151"/>
      <c r="H55" s="75"/>
      <c r="I55" s="16"/>
      <c r="J55" s="68"/>
      <c r="K55" s="151"/>
    </row>
    <row r="56" spans="1:11" ht="12.75" customHeight="1">
      <c r="A56" s="20" t="s">
        <v>8</v>
      </c>
      <c r="B56" s="113">
        <f>IF(B55=0,0,IF(B54=B52,SUM(B55-B54),SUM(B55-B54)+1))</f>
        <v>0</v>
      </c>
      <c r="C56" s="199">
        <f>IF(C55=0,0,IF(C54=C52,SUM(C55-C54),SUM(C55-C54)+1))</f>
        <v>0</v>
      </c>
      <c r="D56" s="113">
        <f>IF(D55=0,0,IF(D54=D52,SUM(D55-D54),SUM(D55-D54)+1))</f>
        <v>0</v>
      </c>
      <c r="E56" s="199">
        <f>IF(E55=0,0,IF(E54=E52,SUM(E55-E54),SUM(E55-E54)+1))</f>
        <v>0</v>
      </c>
      <c r="F56" s="75"/>
      <c r="G56" s="17"/>
      <c r="H56" s="75"/>
      <c r="I56" s="17"/>
      <c r="J56" s="69"/>
      <c r="K56" s="151"/>
    </row>
    <row r="57" spans="1:11" ht="12.75" customHeight="1">
      <c r="A57" s="242" t="s">
        <v>24</v>
      </c>
      <c r="B57" s="179"/>
      <c r="C57" s="202"/>
      <c r="D57" s="179"/>
      <c r="E57" s="202"/>
      <c r="F57" s="75"/>
      <c r="G57" s="151"/>
      <c r="H57" s="75"/>
      <c r="I57" s="178"/>
      <c r="J57" s="68"/>
      <c r="K57" s="151"/>
    </row>
    <row r="58" spans="1:11" ht="12.75">
      <c r="A58" s="242"/>
      <c r="B58" s="112"/>
      <c r="C58" s="198"/>
      <c r="D58" s="112"/>
      <c r="E58" s="198"/>
      <c r="F58" s="75"/>
      <c r="G58" s="151"/>
      <c r="H58" s="75"/>
      <c r="I58" s="16"/>
      <c r="J58" s="68"/>
      <c r="K58" s="151"/>
    </row>
    <row r="59" spans="1:11" ht="12.75" customHeight="1">
      <c r="A59" s="20" t="s">
        <v>8</v>
      </c>
      <c r="B59" s="113">
        <f>IF(B58=0,0,IF(B57=B55,SUM(B58-B57),SUM(B58-B57)+1))</f>
        <v>0</v>
      </c>
      <c r="C59" s="199">
        <f>IF(C58=0,0,IF(C57=C55,SUM(C58-C57),SUM(C58-C57)+1))</f>
        <v>0</v>
      </c>
      <c r="D59" s="113">
        <f>IF(D58=0,0,IF(D57=D55,SUM(D58-D57),SUM(D58-D57)+1))</f>
        <v>0</v>
      </c>
      <c r="E59" s="199">
        <f>IF(E58=0,0,IF(E57=E55,SUM(E58-E57),SUM(E58-E57)+1))</f>
        <v>0</v>
      </c>
      <c r="F59" s="75"/>
      <c r="G59" s="151"/>
      <c r="H59" s="75"/>
      <c r="I59" s="17"/>
      <c r="J59" s="69"/>
      <c r="K59" s="151"/>
    </row>
    <row r="60" spans="1:11" ht="12.75" customHeight="1">
      <c r="A60" s="242" t="s">
        <v>25</v>
      </c>
      <c r="B60" s="179"/>
      <c r="C60" s="202"/>
      <c r="D60" s="179"/>
      <c r="E60" s="202"/>
      <c r="F60" s="75"/>
      <c r="G60" s="151"/>
      <c r="H60" s="75"/>
      <c r="I60" s="178"/>
      <c r="J60" s="68"/>
      <c r="K60" s="151"/>
    </row>
    <row r="61" spans="1:11" ht="12.75">
      <c r="A61" s="242"/>
      <c r="B61" s="112"/>
      <c r="C61" s="198"/>
      <c r="D61" s="112"/>
      <c r="E61" s="198"/>
      <c r="F61" s="75"/>
      <c r="G61" s="151"/>
      <c r="H61" s="75"/>
      <c r="I61" s="16"/>
      <c r="J61" s="68"/>
      <c r="K61" s="151"/>
    </row>
    <row r="62" spans="1:11" ht="12.75" customHeight="1">
      <c r="A62" s="20" t="s">
        <v>8</v>
      </c>
      <c r="B62" s="113">
        <f>IF(B61=0,0,IF(B60=B58,SUM(B61-B60),SUM(B61-B60)+1))</f>
        <v>0</v>
      </c>
      <c r="C62" s="199">
        <f>IF(C61=0,0,IF(C60=C58,SUM(C61-C60),SUM(C61-C60)+1))</f>
        <v>0</v>
      </c>
      <c r="D62" s="113">
        <f>IF(D61=0,0,IF(D60=D58,SUM(D61-D60),SUM(D61-D60)+1))</f>
        <v>0</v>
      </c>
      <c r="E62" s="199">
        <f>IF(E61=0,0,IF(E60=E58,SUM(E61-E60),SUM(E61-E60)+1))</f>
        <v>0</v>
      </c>
      <c r="F62" s="75"/>
      <c r="G62" s="151"/>
      <c r="H62" s="75"/>
      <c r="I62" s="17"/>
      <c r="J62" s="69"/>
      <c r="K62" s="151"/>
    </row>
    <row r="63" spans="1:11" ht="12.75" customHeight="1">
      <c r="A63" s="242" t="s">
        <v>26</v>
      </c>
      <c r="B63" s="179"/>
      <c r="C63" s="202"/>
      <c r="D63" s="179"/>
      <c r="E63" s="202"/>
      <c r="F63" s="75"/>
      <c r="G63" s="151"/>
      <c r="H63" s="75"/>
      <c r="I63" s="178"/>
      <c r="J63" s="68"/>
      <c r="K63" s="151"/>
    </row>
    <row r="64" spans="1:11" ht="12.75">
      <c r="A64" s="242"/>
      <c r="B64" s="112"/>
      <c r="C64" s="198"/>
      <c r="D64" s="112"/>
      <c r="E64" s="198"/>
      <c r="F64" s="75"/>
      <c r="G64" s="151"/>
      <c r="H64" s="17"/>
      <c r="I64" s="16"/>
      <c r="J64" s="68"/>
      <c r="K64" s="151"/>
    </row>
    <row r="65" spans="1:11" ht="12.75" customHeight="1">
      <c r="A65" s="20" t="s">
        <v>8</v>
      </c>
      <c r="B65" s="113">
        <f>IF(B64=0,0,IF(B63=B61,SUM(B64-B63),SUM(B64-B63)+1))</f>
        <v>0</v>
      </c>
      <c r="C65" s="199">
        <f>IF(C64=0,0,IF(C63=C61,SUM(C64-C63),SUM(C64-C63)+1))</f>
        <v>0</v>
      </c>
      <c r="D65" s="113">
        <f>IF(D64=0,0,IF(D63=D61,SUM(D64-D63),SUM(D64-D63)+1))</f>
        <v>0</v>
      </c>
      <c r="E65" s="199">
        <f>IF(E64=0,0,IF(E63=E61,SUM(E64-E63),SUM(E64-E63)+1))</f>
        <v>0</v>
      </c>
      <c r="F65" s="75"/>
      <c r="G65" s="151"/>
      <c r="H65" s="75"/>
      <c r="I65" s="17"/>
      <c r="J65" s="69"/>
      <c r="K65" s="151"/>
    </row>
    <row r="66" spans="1:11" ht="12.75" customHeight="1">
      <c r="A66" s="242" t="s">
        <v>27</v>
      </c>
      <c r="B66" s="179"/>
      <c r="C66" s="202"/>
      <c r="D66" s="179"/>
      <c r="E66" s="202"/>
      <c r="F66" s="75"/>
      <c r="G66" s="151"/>
      <c r="H66" s="75"/>
      <c r="I66" s="178"/>
      <c r="J66" s="68"/>
      <c r="K66" s="151"/>
    </row>
    <row r="67" spans="1:11" ht="12.75">
      <c r="A67" s="242"/>
      <c r="B67" s="112"/>
      <c r="C67" s="198"/>
      <c r="D67" s="112"/>
      <c r="E67" s="198"/>
      <c r="F67" s="75"/>
      <c r="G67" s="151"/>
      <c r="H67" s="75"/>
      <c r="I67" s="16"/>
      <c r="J67" s="68"/>
      <c r="K67" s="151"/>
    </row>
    <row r="68" spans="1:11" ht="12.75">
      <c r="A68" s="20" t="s">
        <v>8</v>
      </c>
      <c r="B68" s="113">
        <f>IF(B67=0,0,IF(B66=B64,SUM(B67-B66),SUM(B67-B66)+1))</f>
        <v>0</v>
      </c>
      <c r="C68" s="199">
        <f>IF(C67=0,0,IF(C66=C64,SUM(C67-C66),SUM(C67-C66)+1))</f>
        <v>0</v>
      </c>
      <c r="D68" s="113">
        <f>IF(D67=0,0,IF(D66=D64,SUM(D67-D66),SUM(D67-D66)+1))</f>
        <v>0</v>
      </c>
      <c r="E68" s="199">
        <f>IF(E67=0,0,IF(E66=E64,SUM(E67-E66),SUM(E67-E66)+1))</f>
        <v>0</v>
      </c>
      <c r="F68" s="75"/>
      <c r="G68" s="151"/>
      <c r="H68" s="75"/>
      <c r="I68" s="17"/>
      <c r="J68" s="69"/>
      <c r="K68" s="151"/>
    </row>
    <row r="69" spans="1:11" ht="12.75" customHeight="1">
      <c r="A69" s="261" t="s">
        <v>28</v>
      </c>
      <c r="B69" s="179"/>
      <c r="C69" s="202"/>
      <c r="D69" s="179"/>
      <c r="E69" s="202"/>
      <c r="F69" s="75"/>
      <c r="G69" s="151"/>
      <c r="H69" s="75"/>
      <c r="I69" s="178"/>
      <c r="J69" s="68"/>
      <c r="K69" s="151"/>
    </row>
    <row r="70" spans="1:11" ht="12.75">
      <c r="A70" s="261"/>
      <c r="B70" s="112"/>
      <c r="C70" s="198"/>
      <c r="D70" s="112"/>
      <c r="E70" s="198"/>
      <c r="F70" s="75"/>
      <c r="G70" s="151"/>
      <c r="H70" s="75"/>
      <c r="I70" s="16"/>
      <c r="J70" s="68"/>
      <c r="K70" s="151"/>
    </row>
    <row r="71" spans="1:11" ht="15.75" customHeight="1">
      <c r="A71" s="20" t="s">
        <v>29</v>
      </c>
      <c r="B71" s="113">
        <f>IF(B70=0,0,IF(B69=B67,SUM(B70-B69),SUM(B70-B69)+1))</f>
        <v>0</v>
      </c>
      <c r="C71" s="199">
        <f>IF(C70=0,0,IF(C69=C67,SUM(C70-C69),SUM(C70-C69)+1))</f>
        <v>0</v>
      </c>
      <c r="D71" s="113">
        <f>IF(D70=0,0,IF(D69=D67,SUM(D70-D69),SUM(D70-D69)+1))</f>
        <v>0</v>
      </c>
      <c r="E71" s="199">
        <f>IF(E70=0,0,IF(E69=E67,SUM(E70-E69),SUM(E70-E69)+1))</f>
        <v>0</v>
      </c>
      <c r="F71" s="75"/>
      <c r="G71" s="151"/>
      <c r="H71" s="75"/>
      <c r="I71" s="17"/>
      <c r="J71" s="69"/>
      <c r="K71" s="151"/>
    </row>
    <row r="72" spans="1:11" ht="15.75" customHeight="1">
      <c r="A72" s="242" t="s">
        <v>30</v>
      </c>
      <c r="B72" s="179"/>
      <c r="C72" s="202"/>
      <c r="D72" s="179"/>
      <c r="E72" s="202"/>
      <c r="F72" s="75"/>
      <c r="G72" s="151"/>
      <c r="H72" s="75"/>
      <c r="I72" s="178"/>
      <c r="J72" s="68"/>
      <c r="K72" s="151"/>
    </row>
    <row r="73" spans="1:11" ht="15.75" customHeight="1">
      <c r="A73" s="242"/>
      <c r="B73" s="112"/>
      <c r="C73" s="198"/>
      <c r="D73" s="112"/>
      <c r="E73" s="198"/>
      <c r="F73" s="75"/>
      <c r="G73" s="151"/>
      <c r="H73" s="75"/>
      <c r="I73" s="16"/>
      <c r="J73" s="68"/>
      <c r="K73" s="151"/>
    </row>
    <row r="74" spans="1:11" ht="12.75">
      <c r="A74" s="20" t="s">
        <v>8</v>
      </c>
      <c r="B74" s="113">
        <f>IF(B73=0,0,IF(B72=B70,SUM(B73-B72),SUM(B73-B72)+1))</f>
        <v>0</v>
      </c>
      <c r="C74" s="199">
        <f>IF(C73=0,0,IF(C72=C70,SUM(C73-C72),SUM(C73-C72)+1))</f>
        <v>0</v>
      </c>
      <c r="D74" s="113">
        <f>IF(D73=0,0,IF(D72=D70,SUM(D73-D72),SUM(D73-D72)+1))</f>
        <v>0</v>
      </c>
      <c r="E74" s="199">
        <f>IF(E73=0,0,IF(E72=E70,SUM(E73-E72),SUM(E73-E72)+1))</f>
        <v>0</v>
      </c>
      <c r="F74" s="75"/>
      <c r="G74" s="151"/>
      <c r="H74" s="75"/>
      <c r="I74" s="17"/>
      <c r="J74" s="69"/>
      <c r="K74" s="151"/>
    </row>
    <row r="75" spans="1:11" s="1" customFormat="1" ht="31.5" customHeight="1" thickBot="1">
      <c r="A75" s="21" t="s">
        <v>31</v>
      </c>
      <c r="B75" s="118">
        <f>B32+B35+B38+B41+B44+B47+B50+B53+B56+B59+B62+B65+B68+B71+B74</f>
        <v>0</v>
      </c>
      <c r="C75" s="118">
        <f>C32+C35+C38+C41+C44+C47+C50+C53+C56+C59+C62+C65+C68+C71+C74</f>
        <v>0</v>
      </c>
      <c r="D75" s="118">
        <f>D32+D35+D38+D41+D44+D47+D50+D53+D56+D59+D62+D65+D68+D71+D74</f>
        <v>0</v>
      </c>
      <c r="E75" s="118">
        <f>E32+E35+E38+E41+E44+E47+E50+E53+E56+E59+E62+E65+E68+E71+E74</f>
        <v>0</v>
      </c>
      <c r="F75" s="75"/>
      <c r="G75" s="151"/>
      <c r="H75" s="75"/>
      <c r="I75" s="6"/>
      <c r="J75" s="73"/>
      <c r="K75" s="151"/>
    </row>
    <row r="76" spans="1:11" s="1" customFormat="1" ht="29.25" customHeight="1" thickBot="1">
      <c r="A76" s="22" t="s">
        <v>32</v>
      </c>
      <c r="B76" s="110">
        <f>B29+B75</f>
        <v>0</v>
      </c>
      <c r="C76" s="110">
        <f>C29+C75</f>
        <v>0</v>
      </c>
      <c r="D76" s="110">
        <f>D29+D75</f>
        <v>0</v>
      </c>
      <c r="E76" s="110">
        <f>E29+E75</f>
        <v>0</v>
      </c>
      <c r="F76" s="75"/>
      <c r="G76" s="151"/>
      <c r="H76" s="75"/>
      <c r="I76" s="12"/>
      <c r="J76" s="74"/>
      <c r="K76" s="151"/>
    </row>
    <row r="77" spans="1:11" s="1" customFormat="1" ht="16.5" customHeight="1" thickBot="1">
      <c r="A77" s="2"/>
      <c r="B77" s="3"/>
      <c r="C77" s="3"/>
      <c r="D77" s="7"/>
      <c r="E77" s="13"/>
      <c r="F77" s="75"/>
      <c r="G77" s="151"/>
      <c r="H77" s="75"/>
      <c r="K77" s="151"/>
    </row>
    <row r="78" spans="1:11" s="26" customFormat="1" ht="19.5" customHeight="1">
      <c r="A78" s="266" t="s">
        <v>33</v>
      </c>
      <c r="B78" s="267"/>
      <c r="C78" s="23"/>
      <c r="D78" s="24"/>
      <c r="E78" s="25"/>
      <c r="F78" s="75"/>
      <c r="G78" s="151"/>
      <c r="H78" s="75"/>
      <c r="K78" s="151"/>
    </row>
    <row r="79" spans="1:11" s="26" customFormat="1" ht="19.5" customHeight="1">
      <c r="A79" s="264" t="s">
        <v>34</v>
      </c>
      <c r="B79" s="265"/>
      <c r="C79" s="27"/>
      <c r="D79" s="24"/>
      <c r="E79" s="25"/>
      <c r="F79" s="75"/>
      <c r="G79" s="151"/>
      <c r="H79" s="75"/>
      <c r="K79" s="151"/>
    </row>
    <row r="80" spans="1:11" s="26" customFormat="1" ht="19.5" customHeight="1" thickBot="1">
      <c r="A80" s="262" t="s">
        <v>35</v>
      </c>
      <c r="B80" s="263"/>
      <c r="C80" s="28"/>
      <c r="D80" s="24"/>
      <c r="E80" s="25"/>
      <c r="F80" s="75"/>
      <c r="G80" s="151"/>
      <c r="H80" s="75"/>
      <c r="K80" s="151"/>
    </row>
    <row r="81" spans="1:11" s="5" customFormat="1" ht="15.75" customHeight="1">
      <c r="A81" s="14"/>
      <c r="B81" s="4"/>
      <c r="C81" s="3"/>
      <c r="D81" s="3"/>
      <c r="E81" s="13"/>
      <c r="F81" s="75"/>
      <c r="G81" s="151"/>
      <c r="H81" s="75"/>
      <c r="K81" s="151"/>
    </row>
    <row r="82" spans="1:11" s="1" customFormat="1" ht="15.75" customHeight="1">
      <c r="A82" s="259" t="s">
        <v>36</v>
      </c>
      <c r="B82" s="260"/>
      <c r="C82" s="260"/>
      <c r="D82" s="260"/>
      <c r="E82" s="13"/>
      <c r="F82" s="75"/>
      <c r="G82" s="151"/>
      <c r="H82" s="75"/>
      <c r="K82" s="151"/>
    </row>
    <row r="83" spans="1:11" s="1" customFormat="1" ht="15.75" customHeight="1">
      <c r="A83" s="259" t="s">
        <v>37</v>
      </c>
      <c r="B83" s="260"/>
      <c r="C83" s="260"/>
      <c r="D83" s="260"/>
      <c r="E83" s="13"/>
      <c r="F83" s="75"/>
      <c r="G83" s="151"/>
      <c r="H83" s="75"/>
      <c r="K83" s="151"/>
    </row>
    <row r="84" spans="1:11" s="1" customFormat="1" ht="16.5" thickBot="1">
      <c r="A84" s="259" t="s">
        <v>38</v>
      </c>
      <c r="B84" s="260"/>
      <c r="C84" s="260"/>
      <c r="D84" s="260"/>
      <c r="E84" s="13"/>
      <c r="F84" s="75"/>
      <c r="G84" s="151"/>
      <c r="H84" s="75"/>
      <c r="K84" s="151"/>
    </row>
    <row r="85" spans="1:11" ht="16.5" customHeight="1" thickBot="1">
      <c r="A85" s="256" t="s">
        <v>39</v>
      </c>
      <c r="B85" s="257"/>
      <c r="C85" s="257"/>
      <c r="D85" s="257"/>
      <c r="E85" s="258"/>
      <c r="F85" s="75"/>
      <c r="G85" s="151"/>
      <c r="H85" s="75"/>
      <c r="I85" s="155"/>
      <c r="J85" s="155"/>
      <c r="K85" s="151"/>
    </row>
    <row r="86" spans="1:11" ht="15.75" customHeight="1">
      <c r="A86" s="181"/>
      <c r="B86" s="155"/>
      <c r="C86" s="155"/>
      <c r="D86" s="155"/>
      <c r="E86" s="155"/>
      <c r="F86" s="75"/>
      <c r="G86" s="151"/>
      <c r="H86" s="75"/>
      <c r="I86" s="155"/>
      <c r="J86" s="155"/>
      <c r="K86" s="151"/>
    </row>
    <row r="87" spans="1:11" ht="15.75" customHeight="1">
      <c r="A87" s="181"/>
      <c r="B87" s="155"/>
      <c r="C87" s="155"/>
      <c r="D87" s="155"/>
      <c r="E87" s="155"/>
      <c r="F87" s="75"/>
      <c r="G87" s="151"/>
      <c r="H87" s="75"/>
      <c r="I87" s="155"/>
      <c r="J87" s="155"/>
      <c r="K87" s="151"/>
    </row>
    <row r="88" spans="1:11" ht="12.75">
      <c r="A88" s="181"/>
      <c r="B88" s="151"/>
      <c r="C88" s="151"/>
      <c r="D88" s="151"/>
      <c r="E88" s="155"/>
      <c r="F88" s="75"/>
      <c r="G88" s="151"/>
      <c r="H88" s="75"/>
      <c r="I88" s="155"/>
      <c r="J88" s="155"/>
      <c r="K88" s="151"/>
    </row>
    <row r="89" spans="1:11" ht="12.75">
      <c r="A89" s="181"/>
      <c r="B89" s="151"/>
      <c r="C89" s="151"/>
      <c r="D89" s="151"/>
      <c r="E89" s="155"/>
      <c r="F89" s="155"/>
      <c r="G89" s="155"/>
      <c r="H89" s="155"/>
      <c r="I89" s="155"/>
      <c r="J89" s="155"/>
      <c r="K89" s="155"/>
    </row>
    <row r="90" spans="1:11" ht="12.75">
      <c r="A90" s="181"/>
      <c r="B90" s="151"/>
      <c r="C90" s="151"/>
      <c r="D90" s="151"/>
      <c r="E90" s="155"/>
      <c r="F90" s="155"/>
      <c r="G90" s="155"/>
      <c r="H90" s="155"/>
      <c r="I90" s="155"/>
      <c r="J90" s="155"/>
      <c r="K90" s="155"/>
    </row>
    <row r="91" spans="1:11" ht="12.75">
      <c r="A91" s="181"/>
      <c r="B91" s="151"/>
      <c r="C91" s="151"/>
      <c r="D91" s="151"/>
      <c r="E91" s="155"/>
      <c r="F91" s="155"/>
      <c r="G91" s="155"/>
      <c r="H91" s="155"/>
      <c r="I91" s="155"/>
      <c r="J91" s="155"/>
      <c r="K91" s="155"/>
    </row>
    <row r="92" spans="1:11" ht="12.75">
      <c r="A92" s="181"/>
      <c r="B92" s="151"/>
      <c r="C92" s="151"/>
      <c r="D92" s="151"/>
      <c r="E92" s="155"/>
      <c r="F92" s="155"/>
      <c r="G92" s="155"/>
      <c r="H92" s="155"/>
      <c r="I92" s="155"/>
      <c r="J92" s="155"/>
      <c r="K92" s="155"/>
    </row>
    <row r="93" spans="1:11" ht="12.75">
      <c r="A93" s="181"/>
      <c r="B93" s="151"/>
      <c r="C93" s="151"/>
      <c r="D93" s="151"/>
      <c r="E93" s="155"/>
      <c r="F93" s="155"/>
      <c r="G93" s="155"/>
      <c r="H93" s="155"/>
      <c r="I93" s="155"/>
      <c r="J93" s="155"/>
      <c r="K93" s="155"/>
    </row>
    <row r="94" spans="1:11" ht="12.75">
      <c r="A94" s="181"/>
      <c r="B94" s="151"/>
      <c r="C94" s="151"/>
      <c r="D94" s="151"/>
      <c r="E94" s="155"/>
      <c r="F94" s="155"/>
      <c r="G94" s="155"/>
      <c r="H94" s="155"/>
      <c r="I94" s="155"/>
      <c r="J94" s="155"/>
      <c r="K94" s="155"/>
    </row>
    <row r="95" spans="1:11" ht="12.75">
      <c r="A95" s="181"/>
      <c r="B95" s="151"/>
      <c r="C95" s="151"/>
      <c r="D95" s="151"/>
      <c r="E95" s="155"/>
      <c r="F95" s="155"/>
      <c r="G95" s="155"/>
      <c r="H95" s="155"/>
      <c r="I95" s="155"/>
      <c r="J95" s="155"/>
      <c r="K95" s="155"/>
    </row>
    <row r="96" spans="1:11" ht="12.75">
      <c r="A96" s="181"/>
      <c r="B96" s="151"/>
      <c r="C96" s="151"/>
      <c r="D96" s="155"/>
      <c r="E96" s="155"/>
      <c r="F96" s="155"/>
      <c r="G96" s="155"/>
      <c r="H96" s="155"/>
      <c r="I96" s="155"/>
      <c r="J96" s="155"/>
      <c r="K96" s="155"/>
    </row>
    <row r="97" spans="2:3" ht="12.75">
      <c r="B97" s="151"/>
      <c r="C97" s="151"/>
    </row>
    <row r="98" spans="2:3" ht="12.75">
      <c r="B98" s="151"/>
      <c r="C98" s="151"/>
    </row>
    <row r="99" spans="2:3" ht="12.75">
      <c r="B99" s="151"/>
      <c r="C99" s="151"/>
    </row>
    <row r="100" spans="2:3" ht="12.75">
      <c r="B100" s="151"/>
      <c r="C100" s="151"/>
    </row>
    <row r="101" spans="2:3" ht="12.75">
      <c r="B101" s="151"/>
      <c r="C101" s="151"/>
    </row>
    <row r="102" spans="2:3" ht="12.75">
      <c r="B102" s="151"/>
      <c r="C102" s="151"/>
    </row>
    <row r="103" spans="2:3" ht="12.75">
      <c r="B103" s="151"/>
      <c r="C103" s="151"/>
    </row>
    <row r="104" spans="2:3" ht="12.75">
      <c r="B104" s="151"/>
      <c r="C104" s="151"/>
    </row>
    <row r="105" spans="2:3" ht="12.75">
      <c r="B105" s="151"/>
      <c r="C105" s="151"/>
    </row>
    <row r="106" spans="2:3" ht="12.75">
      <c r="B106" s="151"/>
      <c r="C106" s="151"/>
    </row>
    <row r="107" spans="2:3" ht="12.75">
      <c r="B107" s="151"/>
      <c r="C107" s="151"/>
    </row>
    <row r="108" spans="2:3" ht="12.75">
      <c r="B108" s="151"/>
      <c r="C108" s="151"/>
    </row>
    <row r="109" spans="2:3" ht="12.75">
      <c r="B109" s="151"/>
      <c r="C109" s="151"/>
    </row>
    <row r="110" spans="2:3" ht="12.75">
      <c r="B110" s="151"/>
      <c r="C110" s="151"/>
    </row>
    <row r="111" spans="2:3" ht="12.75">
      <c r="B111" s="151"/>
      <c r="C111" s="151"/>
    </row>
    <row r="112" spans="2:3" ht="12.75">
      <c r="B112" s="151"/>
      <c r="C112" s="151"/>
    </row>
    <row r="113" spans="2:3" ht="12.75">
      <c r="B113" s="151"/>
      <c r="C113" s="151"/>
    </row>
    <row r="114" spans="2:3" ht="12.75">
      <c r="B114" s="151"/>
      <c r="C114" s="151"/>
    </row>
    <row r="115" spans="2:3" ht="12.75">
      <c r="B115" s="151"/>
      <c r="C115" s="151"/>
    </row>
    <row r="116" spans="2:3" ht="12.75">
      <c r="B116" s="151"/>
      <c r="C116" s="151"/>
    </row>
    <row r="117" spans="2:3" ht="12.75">
      <c r="B117" s="151"/>
      <c r="C117" s="151"/>
    </row>
    <row r="118" spans="2:3" ht="12.75">
      <c r="B118" s="151"/>
      <c r="C118" s="151"/>
    </row>
    <row r="119" spans="2:3" ht="12.75">
      <c r="B119" s="151"/>
      <c r="C119" s="151"/>
    </row>
    <row r="120" spans="2:3" ht="12.75">
      <c r="B120" s="151"/>
      <c r="C120" s="151"/>
    </row>
    <row r="121" spans="2:3" ht="12.75">
      <c r="B121" s="151"/>
      <c r="C121" s="151"/>
    </row>
    <row r="122" spans="2:3" ht="12.75">
      <c r="B122" s="151"/>
      <c r="C122" s="151"/>
    </row>
    <row r="123" spans="2:3" ht="12.75">
      <c r="B123" s="151"/>
      <c r="C123" s="151"/>
    </row>
    <row r="124" spans="2:3" ht="12.75">
      <c r="B124" s="151"/>
      <c r="C124" s="151"/>
    </row>
    <row r="125" spans="2:3" ht="12.75">
      <c r="B125" s="151"/>
      <c r="C125" s="155"/>
    </row>
    <row r="126" spans="2:3" ht="12.75">
      <c r="B126" s="151"/>
      <c r="C126" s="155"/>
    </row>
    <row r="127" spans="2:3" ht="12.75">
      <c r="B127" s="151"/>
      <c r="C127" s="155"/>
    </row>
    <row r="128" spans="2:3" ht="12.75">
      <c r="B128" s="151"/>
      <c r="C128" s="155"/>
    </row>
    <row r="129" ht="12.75">
      <c r="B129" s="151"/>
    </row>
    <row r="130" ht="12.75">
      <c r="B130" s="151"/>
    </row>
    <row r="131" ht="12.75">
      <c r="B131" s="151"/>
    </row>
    <row r="132" ht="12.75">
      <c r="B132" s="151"/>
    </row>
    <row r="133" ht="12.75">
      <c r="B133" s="151"/>
    </row>
    <row r="134" ht="12.75">
      <c r="B134" s="151"/>
    </row>
    <row r="135" ht="12.75">
      <c r="B135" s="151"/>
    </row>
    <row r="136" ht="12.75">
      <c r="B136" s="151"/>
    </row>
    <row r="137" ht="12.75">
      <c r="B137" s="151"/>
    </row>
    <row r="138" ht="12.75">
      <c r="B138" s="151"/>
    </row>
    <row r="139" ht="12.75">
      <c r="B139" s="151"/>
    </row>
    <row r="140" ht="12.75">
      <c r="B140" s="151"/>
    </row>
    <row r="141" ht="12.75">
      <c r="B141" s="151"/>
    </row>
    <row r="142" ht="12.75">
      <c r="B142" s="151"/>
    </row>
    <row r="143" ht="12.75">
      <c r="B143" s="151"/>
    </row>
    <row r="144" ht="12.75">
      <c r="B144" s="151"/>
    </row>
    <row r="145" ht="12.75">
      <c r="B145" s="151"/>
    </row>
    <row r="146" ht="12.75">
      <c r="B146" s="151"/>
    </row>
    <row r="147" ht="12.75">
      <c r="B147" s="151"/>
    </row>
    <row r="148" ht="12.75">
      <c r="B148" s="151"/>
    </row>
    <row r="149" ht="12.75">
      <c r="B149" s="151"/>
    </row>
    <row r="150" ht="12.75">
      <c r="B150" s="151"/>
    </row>
    <row r="151" ht="12.75">
      <c r="B151" s="151"/>
    </row>
    <row r="152" ht="12.75">
      <c r="B152" s="151"/>
    </row>
    <row r="153" ht="12.75">
      <c r="B153" s="151"/>
    </row>
    <row r="154" ht="12.75">
      <c r="B154" s="151"/>
    </row>
    <row r="155" ht="12.75">
      <c r="B155" s="151"/>
    </row>
    <row r="156" ht="12.75">
      <c r="B156" s="151"/>
    </row>
    <row r="157" ht="12.75">
      <c r="B157" s="151"/>
    </row>
    <row r="158" ht="12.75">
      <c r="B158" s="151"/>
    </row>
    <row r="159" ht="12.75">
      <c r="B159" s="151"/>
    </row>
    <row r="160" ht="12.75">
      <c r="B160" s="151"/>
    </row>
    <row r="161" ht="12.75">
      <c r="B161" s="151"/>
    </row>
    <row r="162" ht="12.75">
      <c r="B162" s="151"/>
    </row>
    <row r="163" ht="12.75">
      <c r="B163" s="151"/>
    </row>
    <row r="164" ht="12.75">
      <c r="B164" s="151"/>
    </row>
    <row r="165" ht="12.75">
      <c r="B165" s="151"/>
    </row>
    <row r="166" ht="12.75">
      <c r="B166" s="151"/>
    </row>
    <row r="167" ht="12.75">
      <c r="B167" s="151"/>
    </row>
    <row r="168" ht="12.75">
      <c r="B168" s="151"/>
    </row>
    <row r="169" ht="12.75">
      <c r="B169" s="151"/>
    </row>
    <row r="170" ht="12.75">
      <c r="B170" s="151"/>
    </row>
    <row r="171" ht="12.75">
      <c r="B171" s="151"/>
    </row>
    <row r="172" ht="12.75">
      <c r="B172" s="151"/>
    </row>
    <row r="173" ht="12.75">
      <c r="B173" s="151"/>
    </row>
    <row r="174" ht="12.75">
      <c r="B174" s="151"/>
    </row>
    <row r="175" ht="12.75">
      <c r="B175" s="151"/>
    </row>
    <row r="176" ht="12.75">
      <c r="B176" s="151"/>
    </row>
    <row r="177" ht="12.75">
      <c r="B177" s="151"/>
    </row>
    <row r="178" ht="12.75">
      <c r="B178" s="151"/>
    </row>
    <row r="179" ht="12.75">
      <c r="B179" s="151"/>
    </row>
    <row r="180" ht="12.75">
      <c r="B180" s="151"/>
    </row>
    <row r="181" ht="12.75">
      <c r="B181" s="151"/>
    </row>
    <row r="182" ht="12.75">
      <c r="B182" s="151"/>
    </row>
    <row r="183" ht="12.75">
      <c r="B183" s="151"/>
    </row>
    <row r="184" ht="12.75">
      <c r="B184" s="151"/>
    </row>
    <row r="185" ht="12.75">
      <c r="B185" s="151"/>
    </row>
    <row r="186" ht="12.75">
      <c r="B186" s="151"/>
    </row>
    <row r="187" ht="12.75">
      <c r="B187" s="151"/>
    </row>
    <row r="188" ht="12.75">
      <c r="B188" s="151"/>
    </row>
    <row r="189" ht="12.75">
      <c r="B189" s="151"/>
    </row>
    <row r="190" ht="12.75">
      <c r="B190" s="151"/>
    </row>
    <row r="191" ht="12.75">
      <c r="B191" s="151"/>
    </row>
    <row r="192" ht="12.75">
      <c r="B192" s="151"/>
    </row>
    <row r="193" ht="12.75">
      <c r="B193" s="151"/>
    </row>
    <row r="194" ht="12.75">
      <c r="B194" s="151"/>
    </row>
    <row r="195" ht="12.75">
      <c r="B195" s="151"/>
    </row>
    <row r="196" ht="12.75">
      <c r="B196" s="151"/>
    </row>
    <row r="197" ht="12.75">
      <c r="B197" s="151"/>
    </row>
    <row r="198" ht="12.75">
      <c r="B198" s="151"/>
    </row>
    <row r="199" ht="12.75">
      <c r="B199" s="151"/>
    </row>
    <row r="200" ht="12.75">
      <c r="B200" s="151"/>
    </row>
    <row r="201" ht="12.75">
      <c r="B201" s="151"/>
    </row>
    <row r="202" ht="12.75">
      <c r="B202" s="151"/>
    </row>
    <row r="203" ht="12.75">
      <c r="B203" s="151"/>
    </row>
    <row r="204" ht="12.75">
      <c r="B204" s="151"/>
    </row>
    <row r="205" ht="12.75">
      <c r="B205" s="151"/>
    </row>
    <row r="206" ht="12.75">
      <c r="B206" s="151"/>
    </row>
    <row r="207" ht="12.75">
      <c r="B207" s="151"/>
    </row>
    <row r="208" ht="12.75">
      <c r="B208" s="151"/>
    </row>
    <row r="209" ht="12.75">
      <c r="B209" s="151"/>
    </row>
    <row r="210" ht="12.75">
      <c r="B210" s="151"/>
    </row>
    <row r="211" ht="12.75">
      <c r="B211" s="151"/>
    </row>
    <row r="212" ht="12.75">
      <c r="B212" s="151"/>
    </row>
    <row r="213" ht="12.75">
      <c r="B213" s="151"/>
    </row>
    <row r="214" ht="12.75">
      <c r="B214" s="151"/>
    </row>
    <row r="215" ht="12.75">
      <c r="B215" s="151"/>
    </row>
    <row r="216" ht="12.75">
      <c r="B216" s="151"/>
    </row>
    <row r="217" ht="12.75">
      <c r="B217" s="151"/>
    </row>
    <row r="218" ht="12.75">
      <c r="B218" s="151"/>
    </row>
    <row r="219" ht="12.75">
      <c r="B219" s="151"/>
    </row>
    <row r="220" ht="12.75">
      <c r="B220" s="151"/>
    </row>
    <row r="221" ht="12.75">
      <c r="B221" s="151"/>
    </row>
    <row r="222" ht="12.75">
      <c r="B222" s="151"/>
    </row>
    <row r="223" ht="12.75">
      <c r="B223" s="151"/>
    </row>
    <row r="224" ht="12.75">
      <c r="B224" s="151"/>
    </row>
    <row r="225" ht="12.75">
      <c r="B225" s="151"/>
    </row>
    <row r="226" ht="12.75">
      <c r="B226" s="151"/>
    </row>
    <row r="227" ht="12.75">
      <c r="B227" s="151"/>
    </row>
    <row r="228" ht="12.75">
      <c r="B228" s="151"/>
    </row>
    <row r="229" ht="12.75">
      <c r="B229" s="151"/>
    </row>
    <row r="230" ht="12.75">
      <c r="B230" s="151"/>
    </row>
    <row r="231" ht="12.75">
      <c r="B231" s="151"/>
    </row>
    <row r="232" ht="12.75">
      <c r="B232" s="151"/>
    </row>
    <row r="233" ht="12.75">
      <c r="B233" s="151"/>
    </row>
    <row r="234" ht="12.75">
      <c r="B234" s="151"/>
    </row>
    <row r="235" ht="12.75">
      <c r="B235" s="151"/>
    </row>
    <row r="236" ht="12.75">
      <c r="B236" s="151"/>
    </row>
    <row r="237" ht="12.75">
      <c r="B237" s="151"/>
    </row>
    <row r="238" ht="12.75">
      <c r="B238" s="151"/>
    </row>
    <row r="239" ht="12.75">
      <c r="B239" s="151"/>
    </row>
    <row r="240" ht="12.75">
      <c r="B240" s="151"/>
    </row>
    <row r="241" ht="12.75">
      <c r="B241" s="151"/>
    </row>
    <row r="242" ht="12.75">
      <c r="B242" s="151"/>
    </row>
    <row r="243" ht="12.75">
      <c r="B243" s="151"/>
    </row>
    <row r="244" ht="12.75">
      <c r="B244" s="151"/>
    </row>
    <row r="245" ht="12.75">
      <c r="B245" s="151"/>
    </row>
    <row r="246" ht="12.75">
      <c r="B246" s="151"/>
    </row>
    <row r="247" ht="12.75">
      <c r="B247" s="151"/>
    </row>
    <row r="248" ht="12.75">
      <c r="B248" s="151"/>
    </row>
    <row r="249" ht="12.75">
      <c r="B249" s="151"/>
    </row>
    <row r="250" ht="12.75">
      <c r="B250" s="151"/>
    </row>
    <row r="251" ht="12.75">
      <c r="B251" s="151"/>
    </row>
    <row r="252" ht="12.75">
      <c r="B252" s="151"/>
    </row>
    <row r="253" ht="12.75">
      <c r="B253" s="151"/>
    </row>
    <row r="254" ht="12.75">
      <c r="B254" s="151"/>
    </row>
    <row r="255" ht="12.75">
      <c r="B255" s="151"/>
    </row>
    <row r="256" ht="12.75">
      <c r="B256" s="151"/>
    </row>
    <row r="257" ht="12.75">
      <c r="B257" s="151"/>
    </row>
    <row r="258" ht="12.75">
      <c r="B258" s="151"/>
    </row>
    <row r="259" ht="12.75">
      <c r="B259" s="151"/>
    </row>
    <row r="260" ht="12.75">
      <c r="B260" s="151"/>
    </row>
    <row r="261" ht="12.75">
      <c r="B261" s="151"/>
    </row>
    <row r="262" ht="12.75">
      <c r="B262" s="151"/>
    </row>
    <row r="263" ht="12.75">
      <c r="B263" s="151"/>
    </row>
    <row r="264" ht="12.75">
      <c r="B264" s="151"/>
    </row>
    <row r="265" ht="12.75">
      <c r="B265" s="151"/>
    </row>
    <row r="266" ht="12.75">
      <c r="B266" s="151"/>
    </row>
    <row r="267" ht="12.75">
      <c r="B267" s="151"/>
    </row>
    <row r="268" ht="12.75">
      <c r="B268" s="151"/>
    </row>
    <row r="269" ht="12.75">
      <c r="B269" s="151"/>
    </row>
    <row r="270" ht="12.75">
      <c r="B270" s="151"/>
    </row>
    <row r="271" ht="12.75">
      <c r="B271" s="151"/>
    </row>
    <row r="272" ht="12.75">
      <c r="B272" s="151"/>
    </row>
    <row r="273" ht="12.75">
      <c r="B273" s="151"/>
    </row>
    <row r="274" ht="12.75">
      <c r="B274" s="151"/>
    </row>
    <row r="275" ht="12.75">
      <c r="B275" s="151"/>
    </row>
    <row r="276" ht="12.75">
      <c r="B276" s="151"/>
    </row>
    <row r="277" ht="12.75">
      <c r="B277" s="151"/>
    </row>
    <row r="278" ht="12.75">
      <c r="B278" s="151"/>
    </row>
    <row r="279" ht="12.75">
      <c r="B279" s="151"/>
    </row>
    <row r="280" ht="12.75">
      <c r="B280" s="151"/>
    </row>
    <row r="281" ht="12.75">
      <c r="B281" s="151"/>
    </row>
    <row r="282" ht="12.75">
      <c r="B282" s="151"/>
    </row>
    <row r="283" ht="12.75">
      <c r="B283" s="151"/>
    </row>
    <row r="284" ht="12.75">
      <c r="B284" s="151"/>
    </row>
    <row r="285" ht="12.75">
      <c r="B285" s="151"/>
    </row>
    <row r="286" ht="12.75">
      <c r="B286" s="151"/>
    </row>
    <row r="287" ht="12.75">
      <c r="B287" s="151"/>
    </row>
    <row r="288" ht="12.75">
      <c r="B288" s="151"/>
    </row>
    <row r="289" ht="12.75">
      <c r="B289" s="151"/>
    </row>
    <row r="290" ht="12.75">
      <c r="B290" s="151"/>
    </row>
    <row r="291" ht="12.75">
      <c r="B291" s="151"/>
    </row>
    <row r="292" ht="12.75">
      <c r="B292" s="151"/>
    </row>
    <row r="293" ht="12.75">
      <c r="B293" s="151"/>
    </row>
    <row r="294" ht="12.75">
      <c r="B294" s="151"/>
    </row>
    <row r="295" ht="12.75">
      <c r="B295" s="151"/>
    </row>
    <row r="296" ht="12.75">
      <c r="B296" s="151"/>
    </row>
    <row r="297" ht="12.75">
      <c r="B297" s="151"/>
    </row>
    <row r="298" ht="12.75">
      <c r="B298" s="151"/>
    </row>
    <row r="299" ht="12.75">
      <c r="B299" s="151"/>
    </row>
  </sheetData>
  <sheetProtection/>
  <mergeCells count="33">
    <mergeCell ref="A54:A55"/>
    <mergeCell ref="A66:A67"/>
    <mergeCell ref="A80:B80"/>
    <mergeCell ref="A79:B79"/>
    <mergeCell ref="A78:B78"/>
    <mergeCell ref="A72:A73"/>
    <mergeCell ref="A60:A61"/>
    <mergeCell ref="A48:A49"/>
    <mergeCell ref="A45:A46"/>
    <mergeCell ref="A85:E85"/>
    <mergeCell ref="A82:D82"/>
    <mergeCell ref="A83:D83"/>
    <mergeCell ref="A84:D84"/>
    <mergeCell ref="A51:A52"/>
    <mergeCell ref="A63:A64"/>
    <mergeCell ref="A57:A58"/>
    <mergeCell ref="A69:A70"/>
    <mergeCell ref="A23:A24"/>
    <mergeCell ref="A33:A34"/>
    <mergeCell ref="A39:A40"/>
    <mergeCell ref="A36:A37"/>
    <mergeCell ref="A42:A43"/>
    <mergeCell ref="A30:A31"/>
    <mergeCell ref="I1:J2"/>
    <mergeCell ref="A20:A21"/>
    <mergeCell ref="A26:A27"/>
    <mergeCell ref="A11:A12"/>
    <mergeCell ref="A14:A15"/>
    <mergeCell ref="A17:A18"/>
    <mergeCell ref="A1:A2"/>
    <mergeCell ref="A3:A10"/>
    <mergeCell ref="B1:E1"/>
    <mergeCell ref="B2:E2"/>
  </mergeCells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65" r:id="rId4"/>
  <headerFooter alignWithMargins="0">
    <oddFooter>&amp;LFRM-EMERJ-017-17&amp;CRevisão: 12 &amp;KFF0000 &amp;K000000                     Data: 15/07/2022 &amp;RPag.: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1"/>
  <sheetViews>
    <sheetView showGridLines="0" view="pageLayout" zoomScale="80" zoomScaleSheetLayoutView="95" zoomScalePageLayoutView="80" workbookViewId="0" topLeftCell="A80">
      <selection activeCell="F75" sqref="F75"/>
    </sheetView>
  </sheetViews>
  <sheetFormatPr defaultColWidth="9.140625" defaultRowHeight="12.75"/>
  <cols>
    <col min="1" max="1" width="33.140625" style="58" customWidth="1"/>
    <col min="2" max="2" width="22.28125" style="59" customWidth="1"/>
    <col min="3" max="3" width="21.140625" style="59" customWidth="1"/>
    <col min="4" max="4" width="19.7109375" style="29" customWidth="1"/>
    <col min="5" max="5" width="20.28125" style="29" customWidth="1"/>
    <col min="6" max="16384" width="9.140625" style="29" customWidth="1"/>
  </cols>
  <sheetData>
    <row r="1" spans="1:5" ht="14.25" customHeight="1">
      <c r="A1" s="274"/>
      <c r="B1" s="277" t="s">
        <v>96</v>
      </c>
      <c r="C1" s="250"/>
      <c r="D1" s="250"/>
      <c r="E1" s="251"/>
    </row>
    <row r="2" spans="1:5" ht="12.75" customHeight="1">
      <c r="A2" s="275"/>
      <c r="B2" s="278"/>
      <c r="C2" s="279"/>
      <c r="D2" s="279"/>
      <c r="E2" s="280"/>
    </row>
    <row r="3" spans="1:5" ht="13.5" customHeight="1" thickBot="1">
      <c r="A3" s="275"/>
      <c r="B3" s="281"/>
      <c r="C3" s="282"/>
      <c r="D3" s="282"/>
      <c r="E3" s="283"/>
    </row>
    <row r="4" spans="1:5" ht="18.75" customHeight="1" thickBot="1">
      <c r="A4" s="191"/>
      <c r="B4" s="285" t="s">
        <v>0</v>
      </c>
      <c r="C4" s="252"/>
      <c r="D4" s="252"/>
      <c r="E4" s="253"/>
    </row>
    <row r="5" spans="1:5" s="30" customFormat="1" ht="13.5" thickBot="1">
      <c r="A5" s="290" t="s">
        <v>1</v>
      </c>
      <c r="B5" s="183" t="s">
        <v>2</v>
      </c>
      <c r="C5" s="182" t="s">
        <v>2</v>
      </c>
      <c r="D5" s="183" t="s">
        <v>2</v>
      </c>
      <c r="E5" s="182" t="s">
        <v>2</v>
      </c>
    </row>
    <row r="6" spans="1:5" s="30" customFormat="1" ht="13.5" thickBot="1">
      <c r="A6" s="291"/>
      <c r="B6" s="185" t="s">
        <v>99</v>
      </c>
      <c r="C6" s="184" t="s">
        <v>99</v>
      </c>
      <c r="D6" s="185" t="s">
        <v>99</v>
      </c>
      <c r="E6" s="184" t="s">
        <v>99</v>
      </c>
    </row>
    <row r="7" spans="1:5" s="31" customFormat="1" ht="12.75">
      <c r="A7" s="291"/>
      <c r="B7" s="187" t="s">
        <v>3</v>
      </c>
      <c r="C7" s="186" t="s">
        <v>3</v>
      </c>
      <c r="D7" s="187" t="s">
        <v>3</v>
      </c>
      <c r="E7" s="186" t="s">
        <v>3</v>
      </c>
    </row>
    <row r="8" spans="1:5" s="31" customFormat="1" ht="75" customHeight="1" thickBot="1">
      <c r="A8" s="291"/>
      <c r="B8" s="150" t="s">
        <v>102</v>
      </c>
      <c r="C8" s="163" t="s">
        <v>102</v>
      </c>
      <c r="D8" s="150" t="s">
        <v>102</v>
      </c>
      <c r="E8" s="163" t="s">
        <v>102</v>
      </c>
    </row>
    <row r="9" spans="1:5" s="30" customFormat="1" ht="17.25" customHeight="1">
      <c r="A9" s="291"/>
      <c r="B9" s="137" t="s">
        <v>40</v>
      </c>
      <c r="C9" s="138" t="s">
        <v>40</v>
      </c>
      <c r="D9" s="137" t="s">
        <v>40</v>
      </c>
      <c r="E9" s="138" t="s">
        <v>40</v>
      </c>
    </row>
    <row r="10" spans="1:5" s="30" customFormat="1" ht="45.75" customHeight="1" thickBot="1">
      <c r="A10" s="291"/>
      <c r="B10" s="100"/>
      <c r="C10" s="101"/>
      <c r="D10" s="100"/>
      <c r="E10" s="101"/>
    </row>
    <row r="11" spans="1:5" s="30" customFormat="1" ht="17.25" customHeight="1">
      <c r="A11" s="291"/>
      <c r="B11" s="205" t="s">
        <v>5</v>
      </c>
      <c r="C11" s="193" t="s">
        <v>5</v>
      </c>
      <c r="D11" s="205" t="s">
        <v>5</v>
      </c>
      <c r="E11" s="193" t="s">
        <v>5</v>
      </c>
    </row>
    <row r="12" spans="1:5" s="30" customFormat="1" ht="13.5" thickBot="1">
      <c r="A12" s="291"/>
      <c r="B12" s="206" t="s">
        <v>6</v>
      </c>
      <c r="C12" s="106" t="s">
        <v>6</v>
      </c>
      <c r="D12" s="206" t="s">
        <v>6</v>
      </c>
      <c r="E12" s="106" t="s">
        <v>6</v>
      </c>
    </row>
    <row r="13" spans="1:5" s="30" customFormat="1" ht="13.5" thickBot="1">
      <c r="A13" s="292" t="s">
        <v>41</v>
      </c>
      <c r="B13" s="207"/>
      <c r="C13" s="102"/>
      <c r="D13" s="207"/>
      <c r="E13" s="102"/>
    </row>
    <row r="14" spans="1:5" s="30" customFormat="1" ht="12.75">
      <c r="A14" s="273"/>
      <c r="B14" s="207"/>
      <c r="C14" s="102"/>
      <c r="D14" s="207"/>
      <c r="E14" s="102"/>
    </row>
    <row r="15" spans="1:5" s="30" customFormat="1" ht="12.75">
      <c r="A15" s="84" t="s">
        <v>8</v>
      </c>
      <c r="B15" s="104">
        <f>IF(B14=0,0,IF(B13=B11,SUM(B14-B13),SUM(B14-B13)+1))</f>
        <v>0</v>
      </c>
      <c r="C15" s="89">
        <f>IF(C14=0,0,IF(C13=C11,SUM(C14-C13),SUM(C14-C13)+1))</f>
        <v>0</v>
      </c>
      <c r="D15" s="104">
        <f>IF(D14=0,0,IF(D13=D11,SUM(D14-D13),SUM(D14-D13)+1))</f>
        <v>0</v>
      </c>
      <c r="E15" s="89">
        <f>IF(E14=0,0,IF(E13=E11,SUM(E14-E13),SUM(E14-E13)+1))</f>
        <v>0</v>
      </c>
    </row>
    <row r="16" spans="1:5" s="30" customFormat="1" ht="12.75">
      <c r="A16" s="293" t="s">
        <v>42</v>
      </c>
      <c r="B16" s="131"/>
      <c r="C16" s="86"/>
      <c r="D16" s="131"/>
      <c r="E16" s="86"/>
    </row>
    <row r="17" spans="1:5" s="30" customFormat="1" ht="12.75">
      <c r="A17" s="294"/>
      <c r="B17" s="208"/>
      <c r="C17" s="105"/>
      <c r="D17" s="208"/>
      <c r="E17" s="105"/>
    </row>
    <row r="18" spans="1:5" s="30" customFormat="1" ht="12.75">
      <c r="A18" s="84" t="s">
        <v>43</v>
      </c>
      <c r="B18" s="104">
        <f>IF(B17=0,0,IF(B16=B14,SUM(B17-B16),SUM(B17-B16)+1))</f>
        <v>0</v>
      </c>
      <c r="C18" s="89">
        <f>IF(C17=0,0,IF(C16=C14,SUM(C17-C16),SUM(C17-C16)+1))</f>
        <v>0</v>
      </c>
      <c r="D18" s="104">
        <f>IF(D17=0,0,IF(D16=D14,SUM(D17-D16),SUM(D17-D16)+1))</f>
        <v>0</v>
      </c>
      <c r="E18" s="89">
        <f>IF(E17=0,0,IF(E16=E14,SUM(E17-E16),SUM(E17-E16)+1))</f>
        <v>0</v>
      </c>
    </row>
    <row r="19" spans="1:5" s="30" customFormat="1" ht="12.75">
      <c r="A19" s="276" t="s">
        <v>44</v>
      </c>
      <c r="B19" s="131"/>
      <c r="C19" s="86"/>
      <c r="D19" s="131"/>
      <c r="E19" s="86"/>
    </row>
    <row r="20" spans="1:5" s="30" customFormat="1" ht="12.75">
      <c r="A20" s="276"/>
      <c r="B20" s="208"/>
      <c r="C20" s="105"/>
      <c r="D20" s="208"/>
      <c r="E20" s="105"/>
    </row>
    <row r="21" spans="1:5" s="30" customFormat="1" ht="12.75">
      <c r="A21" s="84" t="s">
        <v>8</v>
      </c>
      <c r="B21" s="104">
        <f>IF(B20=0,0,IF(B19=B17,SUM(B20-B19),SUM(B20-B19)+1))</f>
        <v>0</v>
      </c>
      <c r="C21" s="89">
        <f>IF(C20=0,0,IF(C19=C17,SUM(C20-C19),SUM(C20-C19)+1))</f>
        <v>0</v>
      </c>
      <c r="D21" s="104">
        <f>IF(D20=0,0,IF(D19=D17,SUM(D20-D19),SUM(D20-D19)+1))</f>
        <v>0</v>
      </c>
      <c r="E21" s="89">
        <f>IF(E20=0,0,IF(E19=E17,SUM(E20-E19),SUM(E20-E19)+1))</f>
        <v>0</v>
      </c>
    </row>
    <row r="22" spans="1:5" s="30" customFormat="1" ht="18.75" customHeight="1">
      <c r="A22" s="295" t="s">
        <v>45</v>
      </c>
      <c r="B22" s="131"/>
      <c r="C22" s="86"/>
      <c r="D22" s="131"/>
      <c r="E22" s="86"/>
    </row>
    <row r="23" spans="1:5" s="30" customFormat="1" ht="21.75" customHeight="1">
      <c r="A23" s="295"/>
      <c r="B23" s="208"/>
      <c r="C23" s="105"/>
      <c r="D23" s="208"/>
      <c r="E23" s="105"/>
    </row>
    <row r="24" spans="1:5" s="30" customFormat="1" ht="12.75">
      <c r="A24" s="84" t="s">
        <v>8</v>
      </c>
      <c r="B24" s="104">
        <f>IF(B23=0,0,IF(B22=B20,SUM(B23-B22),SUM(B23-B22)+1))</f>
        <v>0</v>
      </c>
      <c r="C24" s="89">
        <f>IF(C23=0,0,IF(C22=C20,SUM(C23-C22),SUM(C23-C22)+1))</f>
        <v>0</v>
      </c>
      <c r="D24" s="104">
        <f>IF(D23=0,0,IF(D22=D20,SUM(D23-D22),SUM(D23-D22)+1))</f>
        <v>0</v>
      </c>
      <c r="E24" s="89">
        <f>IF(E23=0,0,IF(E22=E20,SUM(E23-E22),SUM(E23-E22)+1))</f>
        <v>0</v>
      </c>
    </row>
    <row r="25" spans="1:5" s="30" customFormat="1" ht="12.75">
      <c r="A25" s="296" t="s">
        <v>46</v>
      </c>
      <c r="B25" s="131"/>
      <c r="C25" s="86"/>
      <c r="D25" s="131"/>
      <c r="E25" s="86"/>
    </row>
    <row r="26" spans="1:5" s="30" customFormat="1" ht="12.75">
      <c r="A26" s="296"/>
      <c r="B26" s="208"/>
      <c r="C26" s="105"/>
      <c r="D26" s="208"/>
      <c r="E26" s="105"/>
    </row>
    <row r="27" spans="1:5" s="30" customFormat="1" ht="12.75">
      <c r="A27" s="84" t="s">
        <v>8</v>
      </c>
      <c r="B27" s="209">
        <f>IF(B26=0,0,IF(B25=B23,SUM(B26-B25),SUM(B26-B25)+1))</f>
        <v>0</v>
      </c>
      <c r="C27" s="92">
        <f>IF(C26=0,0,IF(C25=C23,SUM(C26-C25),SUM(C26-C25)+1))</f>
        <v>0</v>
      </c>
      <c r="D27" s="209">
        <f>IF(D26=0,0,IF(D25=D23,SUM(D26-D25),SUM(D26-D25)+1))</f>
        <v>0</v>
      </c>
      <c r="E27" s="92">
        <f>IF(E26=0,0,IF(E25=E23,SUM(E26-E25),SUM(E26-E25)+1))</f>
        <v>0</v>
      </c>
    </row>
    <row r="28" spans="1:5" s="30" customFormat="1" ht="12.75">
      <c r="A28" s="297" t="s">
        <v>47</v>
      </c>
      <c r="B28" s="131"/>
      <c r="C28" s="86"/>
      <c r="D28" s="131"/>
      <c r="E28" s="86"/>
    </row>
    <row r="29" spans="1:5" s="30" customFormat="1" ht="12.75">
      <c r="A29" s="297"/>
      <c r="B29" s="208"/>
      <c r="C29" s="105"/>
      <c r="D29" s="208"/>
      <c r="E29" s="105"/>
    </row>
    <row r="30" spans="1:5" s="30" customFormat="1" ht="13.5" thickBot="1">
      <c r="A30" s="84" t="s">
        <v>8</v>
      </c>
      <c r="B30" s="104">
        <f aca="true" t="shared" si="0" ref="B30:E31">IF(B29=0,0,IF(B28=B26,SUM(B29-B28),SUM(B29-B28)+1))</f>
        <v>0</v>
      </c>
      <c r="C30" s="89">
        <f t="shared" si="0"/>
        <v>0</v>
      </c>
      <c r="D30" s="104">
        <f t="shared" si="0"/>
        <v>0</v>
      </c>
      <c r="E30" s="89">
        <f t="shared" si="0"/>
        <v>0</v>
      </c>
    </row>
    <row r="31" spans="1:5" s="30" customFormat="1" ht="15.75" thickBot="1">
      <c r="A31" s="85" t="s">
        <v>48</v>
      </c>
      <c r="B31" s="85">
        <f t="shared" si="0"/>
        <v>0</v>
      </c>
      <c r="C31" s="85">
        <f t="shared" si="0"/>
        <v>0</v>
      </c>
      <c r="D31" s="85">
        <f t="shared" si="0"/>
        <v>0</v>
      </c>
      <c r="E31" s="85">
        <f t="shared" si="0"/>
        <v>0</v>
      </c>
    </row>
    <row r="32" spans="1:5" s="30" customFormat="1" ht="12.75">
      <c r="A32" s="284" t="s">
        <v>49</v>
      </c>
      <c r="B32" s="131"/>
      <c r="C32" s="86"/>
      <c r="D32" s="131"/>
      <c r="E32" s="86"/>
    </row>
    <row r="33" spans="1:5" s="30" customFormat="1" ht="12.75">
      <c r="A33" s="273"/>
      <c r="B33" s="208"/>
      <c r="C33" s="105"/>
      <c r="D33" s="208"/>
      <c r="E33" s="105"/>
    </row>
    <row r="34" spans="1:5" s="30" customFormat="1" ht="12.75">
      <c r="A34" s="87" t="s">
        <v>8</v>
      </c>
      <c r="B34" s="104">
        <f>IF(B33=0,0,IF(B32=B20,SUM(B33-B32),SUM(B33-B32)+1))</f>
        <v>0</v>
      </c>
      <c r="C34" s="89">
        <f>IF(C33=0,0,IF(C32=C20,SUM(C33-C32),SUM(C33-C32)+1))</f>
        <v>0</v>
      </c>
      <c r="D34" s="104">
        <f>IF(D33=0,0,IF(D32=D20,SUM(D33-D32),SUM(D33-D32)+1))</f>
        <v>0</v>
      </c>
      <c r="E34" s="89">
        <f>IF(E33=0,0,IF(E32=E20,SUM(E33-E32),SUM(E33-E32)+1))</f>
        <v>0</v>
      </c>
    </row>
    <row r="35" spans="1:5" s="30" customFormat="1" ht="12.75">
      <c r="A35" s="272" t="s">
        <v>50</v>
      </c>
      <c r="B35" s="131"/>
      <c r="C35" s="86"/>
      <c r="D35" s="131"/>
      <c r="E35" s="86"/>
    </row>
    <row r="36" spans="1:5" s="30" customFormat="1" ht="12.75">
      <c r="A36" s="284"/>
      <c r="B36" s="208"/>
      <c r="C36" s="105"/>
      <c r="D36" s="208"/>
      <c r="E36" s="105"/>
    </row>
    <row r="37" spans="1:5" s="30" customFormat="1" ht="12.75">
      <c r="A37" s="84" t="s">
        <v>8</v>
      </c>
      <c r="B37" s="104">
        <f>IF(B36=0,0,IF(B35=B33,SUM(B36-B35),SUM(B36-B35)+1))</f>
        <v>0</v>
      </c>
      <c r="C37" s="89">
        <f>IF(C36=0,0,IF(C35=C33,SUM(C36-C35),SUM(C36-C35)+1))</f>
        <v>0</v>
      </c>
      <c r="D37" s="104">
        <f>IF(D36=0,0,IF(D35=D33,SUM(D36-D35),SUM(D36-D35)+1))</f>
        <v>0</v>
      </c>
      <c r="E37" s="89">
        <f>IF(E36=0,0,IF(E35=E33,SUM(E36-E35),SUM(E36-E35)+1))</f>
        <v>0</v>
      </c>
    </row>
    <row r="38" spans="1:5" s="30" customFormat="1" ht="12.75">
      <c r="A38" s="288" t="s">
        <v>51</v>
      </c>
      <c r="B38" s="131"/>
      <c r="C38" s="86"/>
      <c r="D38" s="131"/>
      <c r="E38" s="86"/>
    </row>
    <row r="39" spans="1:5" s="30" customFormat="1" ht="12.75">
      <c r="A39" s="289"/>
      <c r="B39" s="208"/>
      <c r="C39" s="105"/>
      <c r="D39" s="208"/>
      <c r="E39" s="105"/>
    </row>
    <row r="40" spans="1:5" s="30" customFormat="1" ht="12.75">
      <c r="A40" s="87" t="s">
        <v>8</v>
      </c>
      <c r="B40" s="104">
        <f>IF(B39=0,0,IF(B38=B36,SUM(B39-B38),SUM(B39-B38)+1))</f>
        <v>0</v>
      </c>
      <c r="C40" s="89">
        <f>IF(C39=0,0,IF(C38=C36,SUM(C39-C38),SUM(C39-C38)+1))</f>
        <v>0</v>
      </c>
      <c r="D40" s="104">
        <f>IF(D39=0,0,IF(D38=D36,SUM(D39-D38),SUM(D39-D38)+1))</f>
        <v>0</v>
      </c>
      <c r="E40" s="89">
        <f>IF(E39=0,0,IF(E38=E36,SUM(E39-E38),SUM(E39-E38)+1))</f>
        <v>0</v>
      </c>
    </row>
    <row r="41" spans="1:5" s="30" customFormat="1" ht="12.75">
      <c r="A41" s="286" t="s">
        <v>52</v>
      </c>
      <c r="B41" s="131"/>
      <c r="C41" s="86"/>
      <c r="D41" s="131"/>
      <c r="E41" s="86"/>
    </row>
    <row r="42" spans="1:5" s="30" customFormat="1" ht="12.75">
      <c r="A42" s="287"/>
      <c r="B42" s="208"/>
      <c r="C42" s="105"/>
      <c r="D42" s="208"/>
      <c r="E42" s="105"/>
    </row>
    <row r="43" spans="1:5" s="30" customFormat="1" ht="12.75">
      <c r="A43" s="87" t="s">
        <v>8</v>
      </c>
      <c r="B43" s="104">
        <f>IF(B42=0,0,IF(B41=B39,SUM(B42-B41),SUM(B42-B41)+1))</f>
        <v>0</v>
      </c>
      <c r="C43" s="89">
        <f>IF(C42=0,0,IF(C41=C39,SUM(C42-C41),SUM(C42-C41)+1))</f>
        <v>0</v>
      </c>
      <c r="D43" s="104">
        <f>IF(D42=0,0,IF(D41=D39,SUM(D42-D41),SUM(D42-D41)+1))</f>
        <v>0</v>
      </c>
      <c r="E43" s="89">
        <f>IF(E42=0,0,IF(E41=E39,SUM(E42-E41),SUM(E42-E41)+1))</f>
        <v>0</v>
      </c>
    </row>
    <row r="44" spans="1:5" s="30" customFormat="1" ht="12.75">
      <c r="A44" s="272" t="s">
        <v>53</v>
      </c>
      <c r="B44" s="131"/>
      <c r="C44" s="86"/>
      <c r="D44" s="131"/>
      <c r="E44" s="86"/>
    </row>
    <row r="45" spans="1:5" s="30" customFormat="1" ht="12.75">
      <c r="A45" s="273"/>
      <c r="B45" s="208"/>
      <c r="C45" s="105"/>
      <c r="D45" s="208"/>
      <c r="E45" s="105"/>
    </row>
    <row r="46" spans="1:5" s="30" customFormat="1" ht="12.75">
      <c r="A46" s="87" t="s">
        <v>8</v>
      </c>
      <c r="B46" s="104">
        <f>IF(B45=0,0,IF(B44=B42,SUM(B45-B44),SUM(B45-B44)+1))</f>
        <v>0</v>
      </c>
      <c r="C46" s="89">
        <f>IF(C45=0,0,IF(C44=C42,SUM(C45-C44),SUM(C45-C44)+1))</f>
        <v>0</v>
      </c>
      <c r="D46" s="104">
        <f>IF(D45=0,0,IF(D44=D42,SUM(D45-D44),SUM(D45-D44)+1))</f>
        <v>0</v>
      </c>
      <c r="E46" s="89">
        <f>IF(E45=0,0,IF(E44=E42,SUM(E45-E44),SUM(E45-E44)+1))</f>
        <v>0</v>
      </c>
    </row>
    <row r="47" spans="1:5" s="30" customFormat="1" ht="12.75">
      <c r="A47" s="272" t="s">
        <v>54</v>
      </c>
      <c r="B47" s="208"/>
      <c r="C47" s="105"/>
      <c r="D47" s="208"/>
      <c r="E47" s="105"/>
    </row>
    <row r="48" spans="1:5" s="30" customFormat="1" ht="12.75">
      <c r="A48" s="273"/>
      <c r="B48" s="132"/>
      <c r="C48" s="88"/>
      <c r="D48" s="132"/>
      <c r="E48" s="88"/>
    </row>
    <row r="49" spans="1:5" s="30" customFormat="1" ht="12.75">
      <c r="A49" s="87" t="s">
        <v>8</v>
      </c>
      <c r="B49" s="104">
        <f>IF(B48=0,0,IF(B47=B45,SUM(B48-B47),SUM(B48-B47)+1))</f>
        <v>0</v>
      </c>
      <c r="C49" s="89">
        <f>IF(C48=0,0,IF(C47=C45,SUM(C48-C47),SUM(C48-C47)+1))</f>
        <v>0</v>
      </c>
      <c r="D49" s="104">
        <f>IF(D48=0,0,IF(D47=D45,SUM(D48-D47),SUM(D48-D47)+1))</f>
        <v>0</v>
      </c>
      <c r="E49" s="89">
        <f>IF(E48=0,0,IF(E47=E45,SUM(E48-E47),SUM(E48-E47)+1))</f>
        <v>0</v>
      </c>
    </row>
    <row r="50" spans="1:5" s="30" customFormat="1" ht="12.75">
      <c r="A50" s="272" t="s">
        <v>55</v>
      </c>
      <c r="B50" s="142"/>
      <c r="C50" s="133"/>
      <c r="D50" s="142"/>
      <c r="E50" s="133"/>
    </row>
    <row r="51" spans="1:5" s="30" customFormat="1" ht="12.75">
      <c r="A51" s="273"/>
      <c r="B51" s="132"/>
      <c r="C51" s="88"/>
      <c r="D51" s="132"/>
      <c r="E51" s="88"/>
    </row>
    <row r="52" spans="1:5" s="30" customFormat="1" ht="12.75">
      <c r="A52" s="87" t="s">
        <v>8</v>
      </c>
      <c r="B52" s="104">
        <f>IF(B51=0,0,IF(B50=B48,SUM(B51-B50),SUM(B51-B50)+1))</f>
        <v>0</v>
      </c>
      <c r="C52" s="89">
        <f>IF(C51=0,0,IF(C50=C48,SUM(C51-C50),SUM(C51-C50)+1))</f>
        <v>0</v>
      </c>
      <c r="D52" s="104">
        <f>IF(D51=0,0,IF(D50=D48,SUM(D51-D50),SUM(D51-D50)+1))</f>
        <v>0</v>
      </c>
      <c r="E52" s="89">
        <f>IF(E51=0,0,IF(E50=E48,SUM(E51-E50),SUM(E51-E50)+1))</f>
        <v>0</v>
      </c>
    </row>
    <row r="53" spans="1:5" s="30" customFormat="1" ht="12.75">
      <c r="A53" s="272" t="s">
        <v>56</v>
      </c>
      <c r="B53" s="132"/>
      <c r="C53" s="88"/>
      <c r="D53" s="132"/>
      <c r="E53" s="88"/>
    </row>
    <row r="54" spans="1:5" s="30" customFormat="1" ht="12.75">
      <c r="A54" s="273"/>
      <c r="B54" s="107"/>
      <c r="C54" s="90"/>
      <c r="D54" s="107"/>
      <c r="E54" s="90"/>
    </row>
    <row r="55" spans="1:5" s="30" customFormat="1" ht="12.75">
      <c r="A55" s="87" t="s">
        <v>8</v>
      </c>
      <c r="B55" s="104">
        <f>IF(B54=0,0,IF(B53=B51,SUM(B54-B53),SUM(B54-B53)+1))</f>
        <v>0</v>
      </c>
      <c r="C55" s="136">
        <f>IF(C54=0,0,IF(C53=C51,SUM(C54-C53),SUM(C54-C53)+1))</f>
        <v>0</v>
      </c>
      <c r="D55" s="104">
        <f>IF(D54=0,0,IF(D53=D51,SUM(D54-D53),SUM(D54-D53)+1))</f>
        <v>0</v>
      </c>
      <c r="E55" s="136">
        <f>IF(E54=0,0,IF(E53=E51,SUM(E54-E53),SUM(E54-E53)+1))</f>
        <v>0</v>
      </c>
    </row>
    <row r="56" spans="1:5" s="30" customFormat="1" ht="12.75">
      <c r="A56" s="272" t="s">
        <v>57</v>
      </c>
      <c r="B56" s="132"/>
      <c r="C56" s="88"/>
      <c r="D56" s="132"/>
      <c r="E56" s="88"/>
    </row>
    <row r="57" spans="1:5" s="30" customFormat="1" ht="12.75">
      <c r="A57" s="273"/>
      <c r="B57" s="139"/>
      <c r="C57" s="103"/>
      <c r="D57" s="139"/>
      <c r="E57" s="103"/>
    </row>
    <row r="58" spans="1:5" s="30" customFormat="1" ht="12.75">
      <c r="A58" s="134" t="s">
        <v>8</v>
      </c>
      <c r="B58" s="135">
        <f>IF(B57=0,0,IF(B56=B54,SUM(B57-B56),SUM(B57-B56)+1))</f>
        <v>0</v>
      </c>
      <c r="C58" s="135">
        <f>IF(C57=0,0,IF(C56=C54,SUM(C57-C56),SUM(C57-C56)+1))</f>
        <v>0</v>
      </c>
      <c r="D58" s="135">
        <f>IF(D57=0,0,IF(D56=D54,SUM(D57-D56),SUM(D57-D56)+1))</f>
        <v>0</v>
      </c>
      <c r="E58" s="135">
        <f>IF(E57=0,0,IF(E56=E54,SUM(E57-E56),SUM(E57-E56)+1))</f>
        <v>0</v>
      </c>
    </row>
    <row r="59" spans="1:5" s="30" customFormat="1" ht="12.75">
      <c r="A59" s="272" t="s">
        <v>25</v>
      </c>
      <c r="B59" s="132"/>
      <c r="C59" s="88"/>
      <c r="D59" s="132"/>
      <c r="E59" s="88"/>
    </row>
    <row r="60" spans="1:5" s="30" customFormat="1" ht="12.75">
      <c r="A60" s="273"/>
      <c r="B60" s="107"/>
      <c r="C60" s="90"/>
      <c r="D60" s="107"/>
      <c r="E60" s="90"/>
    </row>
    <row r="61" spans="1:5" s="30" customFormat="1" ht="12.75">
      <c r="A61" s="87" t="s">
        <v>8</v>
      </c>
      <c r="B61" s="104">
        <f>IF(B60=0,0,IF(B59=B57,SUM(B60-B59),SUM(B60-B59)+1))</f>
        <v>0</v>
      </c>
      <c r="C61" s="89">
        <f>IF(C60=0,0,IF(C59=C57,SUM(C60-C59),SUM(C60-C59)+1))</f>
        <v>0</v>
      </c>
      <c r="D61" s="104">
        <f>IF(D60=0,0,IF(D59=D57,SUM(D60-D59),SUM(D60-D59)+1))</f>
        <v>0</v>
      </c>
      <c r="E61" s="89">
        <f>IF(E60=0,0,IF(E59=E57,SUM(E60-E59),SUM(E60-E59)+1))</f>
        <v>0</v>
      </c>
    </row>
    <row r="62" spans="1:5" s="30" customFormat="1" ht="12.75">
      <c r="A62" s="272" t="s">
        <v>58</v>
      </c>
      <c r="B62" s="132"/>
      <c r="C62" s="88"/>
      <c r="D62" s="132"/>
      <c r="E62" s="88"/>
    </row>
    <row r="63" spans="1:5" s="30" customFormat="1" ht="12.75">
      <c r="A63" s="273"/>
      <c r="B63" s="107"/>
      <c r="C63" s="90"/>
      <c r="D63" s="107"/>
      <c r="E63" s="90"/>
    </row>
    <row r="64" spans="1:5" s="30" customFormat="1" ht="12.75">
      <c r="A64" s="87" t="s">
        <v>8</v>
      </c>
      <c r="B64" s="104">
        <f>IF(B63=0,0,IF(B62=B60,SUM(B63-B62),SUM(B63-B62)+1))</f>
        <v>0</v>
      </c>
      <c r="C64" s="89">
        <f>IF(C63=0,0,IF(C62=C60,SUM(C63-C62),SUM(C63-C62)+1))</f>
        <v>0</v>
      </c>
      <c r="D64" s="104">
        <f>IF(D63=0,0,IF(D62=D60,SUM(D63-D62),SUM(D63-D62)+1))</f>
        <v>0</v>
      </c>
      <c r="E64" s="89">
        <f>IF(E63=0,0,IF(E62=E60,SUM(E63-E62),SUM(E63-E62)+1))</f>
        <v>0</v>
      </c>
    </row>
    <row r="65" spans="1:5" s="30" customFormat="1" ht="12.75">
      <c r="A65" s="272" t="s">
        <v>59</v>
      </c>
      <c r="B65" s="132"/>
      <c r="C65" s="88"/>
      <c r="D65" s="132"/>
      <c r="E65" s="88"/>
    </row>
    <row r="66" spans="1:5" s="30" customFormat="1" ht="12.75">
      <c r="A66" s="273"/>
      <c r="B66" s="107"/>
      <c r="C66" s="90"/>
      <c r="D66" s="107"/>
      <c r="E66" s="90"/>
    </row>
    <row r="67" spans="1:5" s="30" customFormat="1" ht="12.75">
      <c r="A67" s="84" t="s">
        <v>8</v>
      </c>
      <c r="B67" s="104">
        <f>IF(B66=0,0,IF(B65=B63,SUM(B66-B65),SUM(B66-B65)+1))</f>
        <v>0</v>
      </c>
      <c r="C67" s="89">
        <f>IF(C66=0,0,IF(C65=C63,SUM(C66-C65),SUM(C66-C65)+1))</f>
        <v>0</v>
      </c>
      <c r="D67" s="104">
        <f>IF(D66=0,0,IF(D65=D63,SUM(D66-D65),SUM(D66-D65)+1))</f>
        <v>0</v>
      </c>
      <c r="E67" s="89">
        <f>IF(E66=0,0,IF(E65=E63,SUM(E66-E65),SUM(E66-E65)+1))</f>
        <v>0</v>
      </c>
    </row>
    <row r="68" spans="1:5" s="30" customFormat="1" ht="12.75">
      <c r="A68" s="270" t="s">
        <v>60</v>
      </c>
      <c r="B68" s="132"/>
      <c r="C68" s="88"/>
      <c r="D68" s="132"/>
      <c r="E68" s="88"/>
    </row>
    <row r="69" spans="1:5" s="30" customFormat="1" ht="12.75">
      <c r="A69" s="271"/>
      <c r="B69" s="107"/>
      <c r="C69" s="90"/>
      <c r="D69" s="107"/>
      <c r="E69" s="90"/>
    </row>
    <row r="70" spans="1:5" s="30" customFormat="1" ht="12.75">
      <c r="A70" s="84" t="s">
        <v>8</v>
      </c>
      <c r="B70" s="104">
        <f>IF(B69=0,0,IF(B68=B66,SUM(B69-B68),SUM(B69-B68)+1))</f>
        <v>0</v>
      </c>
      <c r="C70" s="89">
        <f>IF(C69=0,0,IF(C68=C66,SUM(C69-C68),SUM(C69-C68)+1))</f>
        <v>0</v>
      </c>
      <c r="D70" s="104">
        <f>IF(D69=0,0,IF(D68=D66,SUM(D69-D68),SUM(D69-D68)+1))</f>
        <v>0</v>
      </c>
      <c r="E70" s="89">
        <f>IF(E69=0,0,IF(E68=E66,SUM(E69-E68),SUM(E69-E68)+1))</f>
        <v>0</v>
      </c>
    </row>
    <row r="71" spans="1:5" s="30" customFormat="1" ht="12.75">
      <c r="A71" s="272" t="s">
        <v>30</v>
      </c>
      <c r="B71" s="132"/>
      <c r="C71" s="88"/>
      <c r="D71" s="132"/>
      <c r="E71" s="88"/>
    </row>
    <row r="72" spans="1:5" s="30" customFormat="1" ht="12.75">
      <c r="A72" s="273"/>
      <c r="B72" s="107"/>
      <c r="C72" s="90"/>
      <c r="D72" s="107"/>
      <c r="E72" s="90"/>
    </row>
    <row r="73" spans="1:5" s="30" customFormat="1" ht="13.5" thickBot="1">
      <c r="A73" s="91" t="s">
        <v>8</v>
      </c>
      <c r="B73" s="209">
        <f>IF(B72=0,0,IF(B71=B69,SUM(B72-B71),SUM(B72-B71)+1))</f>
        <v>0</v>
      </c>
      <c r="C73" s="92">
        <f>IF(C72=0,0,IF(C71=C69,SUM(C72-C71),SUM(C72-C71)+1))</f>
        <v>0</v>
      </c>
      <c r="D73" s="209">
        <f>IF(D72=0,0,IF(D71=D69,SUM(D72-D71),SUM(D72-D71)+1))</f>
        <v>0</v>
      </c>
      <c r="E73" s="92">
        <f>IF(E72=0,0,IF(E71=E69,SUM(E72-E71),SUM(E72-E71)+1))</f>
        <v>0</v>
      </c>
    </row>
    <row r="74" spans="1:5" s="34" customFormat="1" ht="15.75" thickBot="1">
      <c r="A74" s="93" t="s">
        <v>61</v>
      </c>
      <c r="B74" s="94">
        <f>B34+B37+B40+B43+B46+B49+B52+B55+B58+B61+B64+B67+B70+B73</f>
        <v>0</v>
      </c>
      <c r="C74" s="94">
        <f>C34+C37+C40+C43+C46+C49+C52+C55+C58+C61+C64+C67+C70+C73</f>
        <v>0</v>
      </c>
      <c r="D74" s="94">
        <f>D34+D37+D40+D43+D46+D49+D52+D55+D58+D61+D64+D67+D70+D73</f>
        <v>0</v>
      </c>
      <c r="E74" s="94">
        <f>E34+E37+E40+E43+E46+E49+E52+E55+E58+E61+E64+E67+E70+E73</f>
        <v>0</v>
      </c>
    </row>
    <row r="75" spans="1:5" s="34" customFormat="1" ht="32.25" thickBot="1">
      <c r="A75" s="95" t="s">
        <v>62</v>
      </c>
      <c r="B75" s="96">
        <f>B31+B74</f>
        <v>0</v>
      </c>
      <c r="C75" s="96">
        <f>C31+C74</f>
        <v>0</v>
      </c>
      <c r="D75" s="96">
        <f>D31+D74</f>
        <v>0</v>
      </c>
      <c r="E75" s="96">
        <f>E31+E74</f>
        <v>0</v>
      </c>
    </row>
    <row r="76" spans="1:5" s="34" customFormat="1" ht="16.5" thickBot="1">
      <c r="A76" s="35"/>
      <c r="B76" s="36"/>
      <c r="C76" s="36"/>
      <c r="D76" s="76"/>
      <c r="E76" s="109"/>
    </row>
    <row r="77" spans="1:5" s="34" customFormat="1" ht="18" customHeight="1">
      <c r="A77" s="124" t="s">
        <v>63</v>
      </c>
      <c r="B77" s="36"/>
      <c r="C77" s="36"/>
      <c r="D77" s="76"/>
      <c r="E77" s="109"/>
    </row>
    <row r="78" spans="1:5" s="34" customFormat="1" ht="18" customHeight="1">
      <c r="A78" s="125" t="s">
        <v>64</v>
      </c>
      <c r="B78" s="79" t="s">
        <v>65</v>
      </c>
      <c r="C78" s="79"/>
      <c r="D78" s="76"/>
      <c r="E78" s="109"/>
    </row>
    <row r="79" spans="1:5" s="34" customFormat="1" ht="27.75" customHeight="1" thickBot="1">
      <c r="A79" s="126" t="s">
        <v>66</v>
      </c>
      <c r="B79" s="80" t="s">
        <v>67</v>
      </c>
      <c r="C79" s="80"/>
      <c r="D79" s="76"/>
      <c r="E79" s="109"/>
    </row>
    <row r="80" spans="1:5" s="34" customFormat="1" ht="15.75">
      <c r="A80" s="268" t="s">
        <v>36</v>
      </c>
      <c r="B80" s="269"/>
      <c r="C80" s="269"/>
      <c r="D80" s="76"/>
      <c r="E80" s="109"/>
    </row>
    <row r="81" spans="1:5" s="34" customFormat="1" ht="15.75">
      <c r="A81" s="268" t="s">
        <v>37</v>
      </c>
      <c r="B81" s="269"/>
      <c r="C81" s="269"/>
      <c r="D81" s="76"/>
      <c r="E81" s="109"/>
    </row>
    <row r="82" spans="1:5" s="34" customFormat="1" ht="16.5" thickBot="1">
      <c r="A82" s="268" t="s">
        <v>38</v>
      </c>
      <c r="B82" s="269"/>
      <c r="C82" s="269"/>
      <c r="D82" s="76"/>
      <c r="E82" s="109"/>
    </row>
    <row r="83" spans="1:5" ht="13.5" thickBot="1">
      <c r="A83" s="256" t="s">
        <v>39</v>
      </c>
      <c r="B83" s="257"/>
      <c r="C83" s="257"/>
      <c r="D83" s="76"/>
      <c r="E83" s="109"/>
    </row>
    <row r="84" spans="4:5" ht="12.75">
      <c r="D84" s="76"/>
      <c r="E84" s="109"/>
    </row>
    <row r="85" spans="4:5" ht="12.75">
      <c r="D85" s="76"/>
      <c r="E85" s="109"/>
    </row>
    <row r="86" spans="4:5" ht="12.75">
      <c r="D86" s="76"/>
      <c r="E86" s="109"/>
    </row>
    <row r="87" spans="3:5" ht="12.75">
      <c r="C87" s="123"/>
      <c r="D87" s="76"/>
      <c r="E87" s="76"/>
    </row>
    <row r="88" spans="3:5" ht="12.75">
      <c r="C88" s="123"/>
      <c r="D88" s="76"/>
      <c r="E88" s="76"/>
    </row>
    <row r="89" spans="3:5" ht="12.75">
      <c r="C89" s="123"/>
      <c r="D89" s="76"/>
      <c r="E89" s="76"/>
    </row>
    <row r="90" spans="3:5" ht="12.75">
      <c r="C90" s="123"/>
      <c r="D90" s="76"/>
      <c r="E90" s="76"/>
    </row>
    <row r="91" spans="3:5" ht="12.75">
      <c r="C91" s="123"/>
      <c r="D91" s="76"/>
      <c r="E91" s="76"/>
    </row>
    <row r="92" spans="3:5" ht="12.75">
      <c r="C92" s="123"/>
      <c r="D92" s="76"/>
      <c r="E92" s="76"/>
    </row>
    <row r="93" spans="3:5" ht="12.75">
      <c r="C93" s="123"/>
      <c r="D93" s="76"/>
      <c r="E93" s="76"/>
    </row>
    <row r="94" spans="3:5" ht="12.75">
      <c r="C94" s="123"/>
      <c r="D94" s="76"/>
      <c r="E94" s="76"/>
    </row>
    <row r="95" spans="3:5" ht="12.75">
      <c r="C95" s="123"/>
      <c r="D95" s="76"/>
      <c r="E95" s="76"/>
    </row>
    <row r="96" spans="3:5" ht="12.75">
      <c r="C96" s="123"/>
      <c r="D96" s="76"/>
      <c r="E96" s="76"/>
    </row>
    <row r="97" spans="3:5" ht="12.75">
      <c r="C97" s="123"/>
      <c r="D97" s="76"/>
      <c r="E97" s="76"/>
    </row>
    <row r="98" spans="3:5" ht="12.75">
      <c r="C98" s="123"/>
      <c r="D98" s="76"/>
      <c r="E98" s="76"/>
    </row>
    <row r="99" spans="3:5" ht="12.75">
      <c r="C99" s="123"/>
      <c r="D99" s="76"/>
      <c r="E99" s="76"/>
    </row>
    <row r="100" spans="3:5" ht="12.75">
      <c r="C100" s="123"/>
      <c r="D100" s="76"/>
      <c r="E100" s="76"/>
    </row>
    <row r="101" spans="3:5" ht="12.75">
      <c r="C101" s="123"/>
      <c r="D101" s="76"/>
      <c r="E101" s="76"/>
    </row>
    <row r="102" spans="3:5" ht="12.75">
      <c r="C102" s="123"/>
      <c r="D102" s="76"/>
      <c r="E102" s="76"/>
    </row>
    <row r="103" spans="3:5" ht="12.75">
      <c r="C103" s="123"/>
      <c r="D103" s="76"/>
      <c r="E103" s="76"/>
    </row>
    <row r="104" spans="3:5" ht="12.75">
      <c r="C104" s="123"/>
      <c r="D104" s="76"/>
      <c r="E104" s="76"/>
    </row>
    <row r="105" spans="3:5" ht="12.75">
      <c r="C105" s="123"/>
      <c r="D105" s="76"/>
      <c r="E105" s="76"/>
    </row>
    <row r="106" spans="3:5" ht="12.75">
      <c r="C106" s="123"/>
      <c r="D106" s="76"/>
      <c r="E106" s="76"/>
    </row>
    <row r="107" spans="3:5" ht="12.75">
      <c r="C107" s="123"/>
      <c r="D107" s="76"/>
      <c r="E107" s="76"/>
    </row>
    <row r="108" spans="3:5" ht="12.75">
      <c r="C108" s="123"/>
      <c r="D108" s="76"/>
      <c r="E108" s="76"/>
    </row>
    <row r="109" spans="3:5" ht="12.75">
      <c r="C109" s="123"/>
      <c r="D109" s="76"/>
      <c r="E109" s="76"/>
    </row>
    <row r="110" spans="3:5" ht="12.75">
      <c r="C110" s="123"/>
      <c r="D110" s="76"/>
      <c r="E110" s="76"/>
    </row>
    <row r="111" spans="3:5" ht="12.75">
      <c r="C111" s="123"/>
      <c r="D111" s="76"/>
      <c r="E111" s="76"/>
    </row>
    <row r="112" spans="3:5" ht="12.75">
      <c r="C112" s="123"/>
      <c r="D112" s="76"/>
      <c r="E112" s="76"/>
    </row>
    <row r="113" spans="3:5" ht="12.75">
      <c r="C113" s="123"/>
      <c r="D113" s="76"/>
      <c r="E113" s="76"/>
    </row>
    <row r="114" spans="3:5" ht="12.75">
      <c r="C114" s="123"/>
      <c r="D114" s="76"/>
      <c r="E114" s="76"/>
    </row>
    <row r="115" spans="3:5" ht="12.75">
      <c r="C115" s="123"/>
      <c r="D115" s="76"/>
      <c r="E115" s="76"/>
    </row>
    <row r="116" spans="3:5" ht="12.75">
      <c r="C116" s="123"/>
      <c r="D116" s="76"/>
      <c r="E116" s="76"/>
    </row>
    <row r="117" spans="3:5" ht="12.75">
      <c r="C117" s="123"/>
      <c r="D117" s="76"/>
      <c r="E117" s="76"/>
    </row>
    <row r="118" spans="3:5" ht="12.75">
      <c r="C118" s="123"/>
      <c r="D118" s="76"/>
      <c r="E118" s="76"/>
    </row>
    <row r="119" spans="3:5" ht="12.75">
      <c r="C119" s="123"/>
      <c r="D119" s="76"/>
      <c r="E119" s="76"/>
    </row>
    <row r="120" spans="3:5" ht="12.75">
      <c r="C120" s="123"/>
      <c r="D120" s="76"/>
      <c r="E120" s="76"/>
    </row>
    <row r="121" spans="3:5" ht="12.75">
      <c r="C121" s="123"/>
      <c r="D121" s="76"/>
      <c r="E121" s="76"/>
    </row>
    <row r="122" spans="3:5" ht="12.75">
      <c r="C122" s="123"/>
      <c r="D122" s="76"/>
      <c r="E122" s="76"/>
    </row>
    <row r="123" spans="3:5" ht="12.75">
      <c r="C123" s="123"/>
      <c r="D123" s="76"/>
      <c r="E123" s="76"/>
    </row>
    <row r="124" spans="3:5" ht="12.75">
      <c r="C124" s="123"/>
      <c r="D124" s="76"/>
      <c r="E124" s="76"/>
    </row>
    <row r="125" spans="3:5" ht="12.75">
      <c r="C125" s="123"/>
      <c r="D125" s="76"/>
      <c r="E125" s="76"/>
    </row>
    <row r="126" spans="3:5" ht="12.75">
      <c r="C126" s="123"/>
      <c r="D126" s="76"/>
      <c r="E126" s="76"/>
    </row>
    <row r="127" spans="3:5" ht="12.75">
      <c r="C127" s="123"/>
      <c r="D127" s="76"/>
      <c r="E127" s="76"/>
    </row>
    <row r="128" spans="3:5" ht="12.75">
      <c r="C128" s="123"/>
      <c r="D128" s="76"/>
      <c r="E128" s="76"/>
    </row>
    <row r="129" spans="3:5" ht="12.75">
      <c r="C129" s="123"/>
      <c r="D129" s="76"/>
      <c r="E129" s="76"/>
    </row>
    <row r="130" spans="3:5" ht="12.75">
      <c r="C130" s="123"/>
      <c r="D130" s="76"/>
      <c r="E130" s="76"/>
    </row>
    <row r="131" spans="3:5" ht="12.75">
      <c r="C131" s="123"/>
      <c r="D131" s="76"/>
      <c r="E131" s="76"/>
    </row>
    <row r="132" spans="3:5" ht="12.75">
      <c r="C132" s="123"/>
      <c r="D132" s="76"/>
      <c r="E132" s="76"/>
    </row>
    <row r="133" spans="3:5" ht="12.75">
      <c r="C133" s="123"/>
      <c r="D133" s="76"/>
      <c r="E133" s="76"/>
    </row>
    <row r="134" spans="3:5" ht="12.75">
      <c r="C134" s="123"/>
      <c r="D134" s="76"/>
      <c r="E134" s="76"/>
    </row>
    <row r="135" spans="3:5" ht="12.75">
      <c r="C135" s="123"/>
      <c r="D135" s="76"/>
      <c r="E135" s="76"/>
    </row>
    <row r="136" spans="3:5" ht="12.75">
      <c r="C136" s="123"/>
      <c r="D136" s="76"/>
      <c r="E136" s="76"/>
    </row>
    <row r="137" spans="3:5" ht="12.75">
      <c r="C137" s="123"/>
      <c r="D137" s="76"/>
      <c r="E137" s="76"/>
    </row>
    <row r="138" spans="3:5" ht="12.75">
      <c r="C138" s="123"/>
      <c r="D138" s="76"/>
      <c r="E138" s="76"/>
    </row>
    <row r="139" spans="3:5" ht="12.75">
      <c r="C139" s="123"/>
      <c r="D139" s="76"/>
      <c r="E139" s="76"/>
    </row>
    <row r="140" spans="3:5" ht="12.75">
      <c r="C140" s="123"/>
      <c r="D140" s="76"/>
      <c r="E140" s="76"/>
    </row>
    <row r="141" spans="3:5" ht="12.75">
      <c r="C141" s="123"/>
      <c r="D141" s="76"/>
      <c r="E141" s="76"/>
    </row>
    <row r="142" spans="3:5" ht="12.75">
      <c r="C142" s="123"/>
      <c r="D142" s="76"/>
      <c r="E142" s="76"/>
    </row>
    <row r="143" spans="3:5" ht="12.75">
      <c r="C143" s="123"/>
      <c r="D143" s="76"/>
      <c r="E143" s="76"/>
    </row>
    <row r="144" spans="3:5" ht="12.75">
      <c r="C144" s="123"/>
      <c r="D144" s="76"/>
      <c r="E144" s="76"/>
    </row>
    <row r="145" spans="3:5" ht="12.75">
      <c r="C145" s="123"/>
      <c r="D145" s="76"/>
      <c r="E145" s="76"/>
    </row>
    <row r="146" spans="3:5" ht="12.75">
      <c r="C146" s="123"/>
      <c r="D146" s="76"/>
      <c r="E146" s="76"/>
    </row>
    <row r="147" spans="3:5" ht="12.75">
      <c r="C147" s="123"/>
      <c r="D147" s="76"/>
      <c r="E147" s="76"/>
    </row>
    <row r="148" spans="3:5" ht="12.75">
      <c r="C148" s="123"/>
      <c r="D148" s="76"/>
      <c r="E148" s="76"/>
    </row>
    <row r="149" spans="3:5" ht="12.75">
      <c r="C149" s="123"/>
      <c r="D149" s="76"/>
      <c r="E149" s="76"/>
    </row>
    <row r="150" spans="3:5" ht="12.75">
      <c r="C150" s="123"/>
      <c r="D150" s="76"/>
      <c r="E150" s="76"/>
    </row>
    <row r="151" spans="3:5" ht="12.75">
      <c r="C151" s="123"/>
      <c r="D151" s="76"/>
      <c r="E151" s="76"/>
    </row>
    <row r="152" spans="3:5" ht="12.75">
      <c r="C152" s="123"/>
      <c r="D152" s="76"/>
      <c r="E152" s="76"/>
    </row>
    <row r="153" spans="3:5" ht="12.75">
      <c r="C153" s="123"/>
      <c r="D153" s="76"/>
      <c r="E153" s="76"/>
    </row>
    <row r="154" spans="3:5" ht="12.75">
      <c r="C154" s="123"/>
      <c r="D154" s="76"/>
      <c r="E154" s="76"/>
    </row>
    <row r="155" spans="3:5" ht="12.75">
      <c r="C155" s="123"/>
      <c r="D155" s="76"/>
      <c r="E155" s="76"/>
    </row>
    <row r="156" spans="3:5" ht="12.75">
      <c r="C156" s="123"/>
      <c r="D156" s="76"/>
      <c r="E156" s="76"/>
    </row>
    <row r="157" spans="3:5" ht="12.75">
      <c r="C157" s="123"/>
      <c r="D157" s="76"/>
      <c r="E157" s="76"/>
    </row>
    <row r="158" spans="3:5" ht="12.75">
      <c r="C158" s="123"/>
      <c r="D158" s="76"/>
      <c r="E158" s="76"/>
    </row>
    <row r="159" spans="3:5" ht="12.75">
      <c r="C159" s="123"/>
      <c r="D159" s="76"/>
      <c r="E159" s="76"/>
    </row>
    <row r="160" spans="3:5" ht="12.75">
      <c r="C160" s="123"/>
      <c r="D160" s="76"/>
      <c r="E160" s="76"/>
    </row>
    <row r="161" spans="3:5" ht="12.75">
      <c r="C161" s="123"/>
      <c r="D161" s="76"/>
      <c r="E161" s="76"/>
    </row>
    <row r="162" spans="3:5" ht="12.75">
      <c r="C162" s="123"/>
      <c r="D162" s="76"/>
      <c r="E162" s="76"/>
    </row>
    <row r="163" spans="3:5" ht="12.75">
      <c r="C163" s="123"/>
      <c r="D163" s="76"/>
      <c r="E163" s="76"/>
    </row>
    <row r="164" spans="3:5" ht="12.75">
      <c r="C164" s="123"/>
      <c r="D164" s="76"/>
      <c r="E164" s="76"/>
    </row>
    <row r="165" spans="3:5" ht="12.75">
      <c r="C165" s="123"/>
      <c r="D165" s="76"/>
      <c r="E165" s="76"/>
    </row>
    <row r="166" spans="3:5" ht="12.75">
      <c r="C166" s="123"/>
      <c r="D166" s="76"/>
      <c r="E166" s="76"/>
    </row>
    <row r="167" spans="3:5" ht="12.75">
      <c r="C167" s="123"/>
      <c r="D167" s="76"/>
      <c r="E167" s="76"/>
    </row>
    <row r="168" spans="3:5" ht="12.75">
      <c r="C168" s="123"/>
      <c r="D168" s="76"/>
      <c r="E168" s="76"/>
    </row>
    <row r="169" spans="3:5" ht="12.75">
      <c r="C169" s="123"/>
      <c r="D169" s="76"/>
      <c r="E169" s="76"/>
    </row>
    <row r="170" spans="3:5" ht="12.75">
      <c r="C170" s="123"/>
      <c r="D170" s="76"/>
      <c r="E170" s="76"/>
    </row>
    <row r="171" spans="3:5" ht="12.75">
      <c r="C171" s="123"/>
      <c r="D171" s="76"/>
      <c r="E171" s="76"/>
    </row>
    <row r="172" spans="3:5" ht="12.75">
      <c r="C172" s="123"/>
      <c r="D172" s="76"/>
      <c r="E172" s="76"/>
    </row>
    <row r="173" spans="3:5" ht="12.75">
      <c r="C173" s="123"/>
      <c r="D173" s="76"/>
      <c r="E173" s="76"/>
    </row>
    <row r="174" spans="3:5" ht="12.75">
      <c r="C174" s="123"/>
      <c r="D174" s="76"/>
      <c r="E174" s="76"/>
    </row>
    <row r="175" spans="3:5" ht="12.75">
      <c r="C175" s="123"/>
      <c r="D175" s="76"/>
      <c r="E175" s="76"/>
    </row>
    <row r="176" spans="3:5" ht="12.75">
      <c r="C176" s="123"/>
      <c r="D176" s="76"/>
      <c r="E176" s="76"/>
    </row>
    <row r="177" spans="3:5" ht="12.75">
      <c r="C177" s="123"/>
      <c r="D177" s="76"/>
      <c r="E177" s="76"/>
    </row>
    <row r="178" spans="3:5" ht="12.75">
      <c r="C178" s="123"/>
      <c r="D178" s="76"/>
      <c r="E178" s="76"/>
    </row>
    <row r="179" spans="3:5" ht="12.75">
      <c r="C179" s="123"/>
      <c r="D179" s="76"/>
      <c r="E179" s="76"/>
    </row>
    <row r="180" spans="3:5" ht="12.75">
      <c r="C180" s="123"/>
      <c r="D180" s="76"/>
      <c r="E180" s="76"/>
    </row>
    <row r="181" spans="3:5" ht="12.75">
      <c r="C181" s="123"/>
      <c r="D181" s="76"/>
      <c r="E181" s="76"/>
    </row>
    <row r="182" spans="3:5" ht="12.75">
      <c r="C182" s="123"/>
      <c r="D182" s="76"/>
      <c r="E182" s="76"/>
    </row>
    <row r="183" spans="3:5" ht="12.75">
      <c r="C183" s="123"/>
      <c r="D183" s="76"/>
      <c r="E183" s="76"/>
    </row>
    <row r="184" spans="3:5" ht="12.75">
      <c r="C184" s="123"/>
      <c r="D184" s="76"/>
      <c r="E184" s="76"/>
    </row>
    <row r="185" spans="3:5" ht="12.75">
      <c r="C185" s="123"/>
      <c r="D185" s="76"/>
      <c r="E185" s="76"/>
    </row>
    <row r="186" spans="3:5" ht="12.75">
      <c r="C186" s="123"/>
      <c r="D186" s="76"/>
      <c r="E186" s="76"/>
    </row>
    <row r="187" spans="3:5" ht="12.75">
      <c r="C187" s="123"/>
      <c r="D187" s="76"/>
      <c r="E187" s="76"/>
    </row>
    <row r="188" spans="3:5" ht="12.75">
      <c r="C188" s="123"/>
      <c r="D188" s="76"/>
      <c r="E188" s="76"/>
    </row>
    <row r="189" spans="3:5" ht="12.75">
      <c r="C189" s="123"/>
      <c r="D189" s="76"/>
      <c r="E189" s="76"/>
    </row>
    <row r="190" spans="3:5" ht="12.75">
      <c r="C190" s="123"/>
      <c r="D190" s="76"/>
      <c r="E190" s="76"/>
    </row>
    <row r="191" spans="3:5" ht="12.75">
      <c r="C191" s="123"/>
      <c r="D191" s="76"/>
      <c r="E191" s="76"/>
    </row>
    <row r="192" spans="3:5" ht="12.75">
      <c r="C192" s="123"/>
      <c r="D192" s="76"/>
      <c r="E192" s="76"/>
    </row>
    <row r="193" spans="3:5" ht="12.75">
      <c r="C193" s="123"/>
      <c r="E193" s="76"/>
    </row>
    <row r="194" spans="3:5" ht="12.75">
      <c r="C194" s="123"/>
      <c r="E194" s="76"/>
    </row>
    <row r="195" spans="3:5" ht="12.75">
      <c r="C195" s="123"/>
      <c r="E195" s="76"/>
    </row>
    <row r="196" spans="3:5" ht="12.75">
      <c r="C196" s="123"/>
      <c r="E196" s="76"/>
    </row>
    <row r="197" spans="3:5" ht="12.75">
      <c r="C197" s="123"/>
      <c r="E197" s="76"/>
    </row>
    <row r="198" spans="3:5" ht="12.75">
      <c r="C198" s="123"/>
      <c r="E198" s="76"/>
    </row>
    <row r="199" spans="3:5" ht="12.75">
      <c r="C199" s="123"/>
      <c r="E199" s="76"/>
    </row>
    <row r="200" spans="3:5" ht="12.75">
      <c r="C200" s="123"/>
      <c r="E200" s="76"/>
    </row>
    <row r="201" spans="3:5" ht="12.75">
      <c r="C201" s="123"/>
      <c r="E201" s="76"/>
    </row>
    <row r="202" spans="3:5" ht="12.75">
      <c r="C202" s="123"/>
      <c r="E202" s="76"/>
    </row>
    <row r="203" spans="3:5" ht="12.75">
      <c r="C203" s="123"/>
      <c r="E203" s="76"/>
    </row>
    <row r="204" spans="3:5" ht="12.75">
      <c r="C204" s="123"/>
      <c r="E204" s="76"/>
    </row>
    <row r="205" spans="3:5" ht="12.75">
      <c r="C205" s="123"/>
      <c r="E205" s="76"/>
    </row>
    <row r="206" spans="3:5" ht="12.75">
      <c r="C206" s="123"/>
      <c r="E206" s="76"/>
    </row>
    <row r="207" spans="3:5" ht="12.75">
      <c r="C207" s="123"/>
      <c r="E207" s="76"/>
    </row>
    <row r="208" spans="3:5" ht="12.75">
      <c r="C208" s="123"/>
      <c r="E208" s="76"/>
    </row>
    <row r="209" spans="3:5" ht="12.75">
      <c r="C209" s="123"/>
      <c r="E209" s="76"/>
    </row>
    <row r="210" spans="3:5" ht="12.75">
      <c r="C210" s="123"/>
      <c r="E210" s="76"/>
    </row>
    <row r="211" spans="3:5" ht="12.75">
      <c r="C211" s="123"/>
      <c r="E211" s="76"/>
    </row>
    <row r="212" spans="3:5" ht="12.75">
      <c r="C212" s="123"/>
      <c r="E212" s="76"/>
    </row>
    <row r="213" spans="3:5" ht="12.75">
      <c r="C213" s="123"/>
      <c r="E213" s="76"/>
    </row>
    <row r="214" spans="3:5" ht="12.75">
      <c r="C214" s="123"/>
      <c r="E214" s="76"/>
    </row>
    <row r="215" spans="3:5" ht="12.75">
      <c r="C215" s="123"/>
      <c r="E215" s="76"/>
    </row>
    <row r="216" spans="3:5" ht="12.75">
      <c r="C216" s="123"/>
      <c r="E216" s="76"/>
    </row>
    <row r="217" spans="3:5" ht="12.75">
      <c r="C217" s="123"/>
      <c r="E217" s="76"/>
    </row>
    <row r="218" spans="3:5" ht="12.75">
      <c r="C218" s="123"/>
      <c r="E218" s="76"/>
    </row>
    <row r="219" spans="3:5" ht="12.75">
      <c r="C219" s="123"/>
      <c r="E219" s="76"/>
    </row>
    <row r="220" spans="3:5" ht="12.75">
      <c r="C220" s="123"/>
      <c r="E220" s="76"/>
    </row>
    <row r="221" spans="3:5" ht="12.75">
      <c r="C221" s="123"/>
      <c r="E221" s="76"/>
    </row>
    <row r="222" spans="3:5" ht="12.75">
      <c r="C222" s="123"/>
      <c r="E222" s="76"/>
    </row>
    <row r="223" spans="3:5" ht="12.75">
      <c r="C223" s="123"/>
      <c r="E223" s="76"/>
    </row>
    <row r="224" spans="3:5" ht="12.75">
      <c r="C224" s="123"/>
      <c r="E224" s="76"/>
    </row>
    <row r="225" spans="3:5" ht="12.75">
      <c r="C225" s="123"/>
      <c r="E225" s="76"/>
    </row>
    <row r="226" spans="3:5" ht="12.75">
      <c r="C226" s="123"/>
      <c r="E226" s="76"/>
    </row>
    <row r="227" spans="3:5" ht="12.75">
      <c r="C227" s="123"/>
      <c r="E227" s="76"/>
    </row>
    <row r="228" spans="3:5" ht="12.75">
      <c r="C228" s="123"/>
      <c r="E228" s="76"/>
    </row>
    <row r="229" spans="3:5" ht="12.75">
      <c r="C229" s="123"/>
      <c r="E229" s="76"/>
    </row>
    <row r="230" spans="3:5" ht="12.75">
      <c r="C230" s="123"/>
      <c r="E230" s="76"/>
    </row>
    <row r="231" spans="3:5" ht="12.75">
      <c r="C231" s="123"/>
      <c r="E231" s="76"/>
    </row>
    <row r="232" spans="3:5" ht="12.75">
      <c r="C232" s="123"/>
      <c r="E232" s="76"/>
    </row>
    <row r="233" spans="3:5" ht="12.75">
      <c r="C233" s="123"/>
      <c r="E233" s="76"/>
    </row>
    <row r="234" spans="3:5" ht="12.75">
      <c r="C234" s="123"/>
      <c r="E234" s="76"/>
    </row>
    <row r="235" spans="3:5" ht="12.75">
      <c r="C235" s="123"/>
      <c r="E235" s="76"/>
    </row>
    <row r="236" spans="3:5" ht="12.75">
      <c r="C236" s="123"/>
      <c r="E236" s="76"/>
    </row>
    <row r="237" spans="3:5" ht="12.75">
      <c r="C237" s="123"/>
      <c r="E237" s="76"/>
    </row>
    <row r="238" spans="3:5" ht="12.75">
      <c r="C238" s="123"/>
      <c r="E238" s="76"/>
    </row>
    <row r="239" spans="3:5" ht="12.75">
      <c r="C239" s="123"/>
      <c r="E239" s="76"/>
    </row>
    <row r="240" spans="3:5" ht="12.75">
      <c r="C240" s="123"/>
      <c r="E240" s="76"/>
    </row>
    <row r="241" spans="3:5" ht="12.75">
      <c r="C241" s="123"/>
      <c r="E241" s="76"/>
    </row>
    <row r="242" spans="3:5" ht="12.75">
      <c r="C242" s="123"/>
      <c r="E242" s="76"/>
    </row>
    <row r="243" spans="3:5" ht="12.75">
      <c r="C243" s="123"/>
      <c r="E243" s="76"/>
    </row>
    <row r="244" spans="3:5" ht="12.75">
      <c r="C244" s="123"/>
      <c r="E244" s="76"/>
    </row>
    <row r="245" spans="3:5" ht="12.75">
      <c r="C245" s="123"/>
      <c r="E245" s="76"/>
    </row>
    <row r="246" spans="3:5" ht="12.75">
      <c r="C246" s="123"/>
      <c r="E246" s="76"/>
    </row>
    <row r="247" spans="3:5" ht="12.75">
      <c r="C247" s="123"/>
      <c r="E247" s="76"/>
    </row>
    <row r="248" spans="3:5" ht="12.75">
      <c r="C248" s="123"/>
      <c r="E248" s="76"/>
    </row>
    <row r="249" spans="3:5" ht="12.75">
      <c r="C249" s="123"/>
      <c r="E249" s="76"/>
    </row>
    <row r="250" spans="3:5" ht="12.75">
      <c r="C250" s="123"/>
      <c r="E250" s="76"/>
    </row>
    <row r="251" spans="3:5" ht="12.75">
      <c r="C251" s="123"/>
      <c r="E251" s="76"/>
    </row>
    <row r="252" spans="3:5" ht="12.75">
      <c r="C252" s="123"/>
      <c r="E252" s="76"/>
    </row>
    <row r="253" spans="3:5" ht="12.75">
      <c r="C253" s="123"/>
      <c r="E253" s="76"/>
    </row>
    <row r="254" spans="3:5" ht="12.75">
      <c r="C254" s="123"/>
      <c r="E254" s="76"/>
    </row>
    <row r="255" spans="3:5" ht="12.75">
      <c r="C255" s="123"/>
      <c r="E255" s="76"/>
    </row>
    <row r="256" spans="3:5" ht="12.75">
      <c r="C256" s="123"/>
      <c r="E256" s="76"/>
    </row>
    <row r="257" spans="3:5" ht="12.75">
      <c r="C257" s="123"/>
      <c r="E257" s="76"/>
    </row>
    <row r="258" spans="3:5" ht="12.75">
      <c r="C258" s="123"/>
      <c r="E258" s="76"/>
    </row>
    <row r="259" spans="3:5" ht="12.75">
      <c r="C259" s="123"/>
      <c r="E259" s="76"/>
    </row>
    <row r="260" spans="3:5" ht="12.75">
      <c r="C260" s="123"/>
      <c r="E260" s="76"/>
    </row>
    <row r="261" spans="3:5" ht="12.75">
      <c r="C261" s="123"/>
      <c r="E261" s="76"/>
    </row>
    <row r="262" spans="3:5" ht="12.75">
      <c r="C262" s="123"/>
      <c r="E262" s="76"/>
    </row>
    <row r="263" spans="3:5" ht="12.75">
      <c r="C263" s="123"/>
      <c r="E263" s="76"/>
    </row>
    <row r="264" spans="3:5" ht="12.75">
      <c r="C264" s="123"/>
      <c r="E264" s="76"/>
    </row>
    <row r="265" spans="3:5" ht="12.75">
      <c r="C265" s="123"/>
      <c r="E265" s="76"/>
    </row>
    <row r="266" spans="3:5" ht="12.75">
      <c r="C266" s="123"/>
      <c r="E266" s="76"/>
    </row>
    <row r="267" spans="3:5" ht="12.75">
      <c r="C267" s="123"/>
      <c r="E267" s="76"/>
    </row>
    <row r="268" spans="3:5" ht="12.75">
      <c r="C268" s="123"/>
      <c r="E268" s="76"/>
    </row>
    <row r="269" spans="3:5" ht="12.75">
      <c r="C269" s="123"/>
      <c r="E269" s="76"/>
    </row>
    <row r="270" spans="3:5" ht="12.75">
      <c r="C270" s="123"/>
      <c r="E270" s="76"/>
    </row>
    <row r="271" spans="3:5" ht="12.75">
      <c r="C271" s="123"/>
      <c r="E271" s="76"/>
    </row>
    <row r="272" spans="3:5" ht="12.75">
      <c r="C272" s="123"/>
      <c r="E272" s="76"/>
    </row>
    <row r="273" spans="3:5" ht="12.75">
      <c r="C273" s="123"/>
      <c r="E273" s="76"/>
    </row>
    <row r="274" spans="3:5" ht="12.75">
      <c r="C274" s="123"/>
      <c r="E274" s="76"/>
    </row>
    <row r="275" spans="3:5" ht="12.75">
      <c r="C275" s="123"/>
      <c r="E275" s="76"/>
    </row>
    <row r="276" spans="3:5" ht="12.75">
      <c r="C276" s="123"/>
      <c r="E276" s="76"/>
    </row>
    <row r="277" spans="3:5" ht="12.75">
      <c r="C277" s="123"/>
      <c r="E277" s="76"/>
    </row>
    <row r="278" spans="3:5" ht="12.75">
      <c r="C278" s="123"/>
      <c r="E278" s="76"/>
    </row>
    <row r="279" spans="3:5" ht="12.75">
      <c r="C279" s="123"/>
      <c r="E279" s="76"/>
    </row>
    <row r="280" spans="3:5" ht="12.75">
      <c r="C280" s="123"/>
      <c r="E280" s="76"/>
    </row>
    <row r="281" spans="3:5" ht="12.75">
      <c r="C281" s="123"/>
      <c r="E281" s="76"/>
    </row>
    <row r="282" spans="3:5" ht="12.75">
      <c r="C282" s="123"/>
      <c r="E282" s="76"/>
    </row>
    <row r="283" spans="3:5" ht="12.75">
      <c r="C283" s="123"/>
      <c r="E283" s="76"/>
    </row>
    <row r="284" spans="3:5" ht="12.75">
      <c r="C284" s="123"/>
      <c r="E284" s="76"/>
    </row>
    <row r="285" spans="3:5" ht="12.75">
      <c r="C285" s="123"/>
      <c r="E285" s="76"/>
    </row>
    <row r="286" spans="3:5" ht="12.75">
      <c r="C286" s="123"/>
      <c r="E286" s="76"/>
    </row>
    <row r="287" spans="3:5" ht="12.75">
      <c r="C287" s="123"/>
      <c r="E287" s="76"/>
    </row>
    <row r="288" spans="3:5" ht="12.75">
      <c r="C288" s="123"/>
      <c r="E288" s="76"/>
    </row>
    <row r="289" spans="3:5" ht="12.75">
      <c r="C289" s="123"/>
      <c r="E289" s="76"/>
    </row>
    <row r="290" spans="3:5" ht="12.75">
      <c r="C290" s="123"/>
      <c r="E290" s="76"/>
    </row>
    <row r="291" spans="3:5" ht="12.75">
      <c r="C291" s="123"/>
      <c r="E291" s="76"/>
    </row>
    <row r="292" spans="3:5" ht="12.75">
      <c r="C292" s="123"/>
      <c r="E292" s="76"/>
    </row>
    <row r="293" spans="3:5" ht="12.75">
      <c r="C293" s="123"/>
      <c r="E293" s="76"/>
    </row>
    <row r="294" spans="3:5" ht="12.75">
      <c r="C294" s="123"/>
      <c r="E294" s="76"/>
    </row>
    <row r="295" spans="3:5" ht="12.75">
      <c r="C295" s="123"/>
      <c r="E295" s="76"/>
    </row>
    <row r="296" spans="3:5" ht="12.75">
      <c r="C296" s="123"/>
      <c r="E296" s="76"/>
    </row>
    <row r="297" spans="3:5" ht="12.75">
      <c r="C297" s="123"/>
      <c r="E297" s="76"/>
    </row>
    <row r="298" spans="3:5" ht="12.75">
      <c r="C298" s="123"/>
      <c r="E298" s="76"/>
    </row>
    <row r="299" spans="3:5" ht="12.75">
      <c r="C299" s="123"/>
      <c r="E299" s="76"/>
    </row>
    <row r="300" spans="3:5" ht="12.75">
      <c r="C300" s="123"/>
      <c r="E300" s="76"/>
    </row>
    <row r="301" spans="3:5" ht="12.75">
      <c r="C301" s="123"/>
      <c r="E301" s="76"/>
    </row>
    <row r="302" spans="3:5" ht="12.75">
      <c r="C302" s="123"/>
      <c r="E302" s="76"/>
    </row>
    <row r="303" spans="3:5" ht="12.75">
      <c r="C303" s="123"/>
      <c r="E303" s="76"/>
    </row>
    <row r="304" spans="3:5" ht="12.75">
      <c r="C304" s="123"/>
      <c r="E304" s="76"/>
    </row>
    <row r="305" spans="3:5" ht="12.75">
      <c r="C305" s="123"/>
      <c r="E305" s="76"/>
    </row>
    <row r="306" spans="3:5" ht="12.75">
      <c r="C306" s="123"/>
      <c r="E306" s="76"/>
    </row>
    <row r="307" spans="3:5" ht="12.75">
      <c r="C307" s="123"/>
      <c r="E307" s="76"/>
    </row>
    <row r="308" spans="3:5" ht="12.75">
      <c r="C308" s="123"/>
      <c r="E308" s="76"/>
    </row>
    <row r="309" spans="3:5" ht="12.75">
      <c r="C309" s="123"/>
      <c r="E309" s="76"/>
    </row>
    <row r="310" spans="3:5" ht="12.75">
      <c r="C310" s="123"/>
      <c r="E310" s="76"/>
    </row>
    <row r="311" spans="3:5" ht="12.75">
      <c r="C311" s="123"/>
      <c r="E311" s="76"/>
    </row>
    <row r="312" spans="3:5" ht="12.75">
      <c r="C312" s="123"/>
      <c r="E312" s="76"/>
    </row>
    <row r="313" spans="3:5" ht="12.75">
      <c r="C313" s="123"/>
      <c r="E313" s="76"/>
    </row>
    <row r="314" spans="3:5" ht="12.75">
      <c r="C314" s="123"/>
      <c r="E314" s="76"/>
    </row>
    <row r="315" spans="3:5" ht="12.75">
      <c r="C315" s="123"/>
      <c r="E315" s="76"/>
    </row>
    <row r="316" spans="3:5" ht="12.75">
      <c r="C316" s="123"/>
      <c r="E316" s="76"/>
    </row>
    <row r="317" spans="3:5" ht="12.75">
      <c r="C317" s="123"/>
      <c r="E317" s="76"/>
    </row>
    <row r="318" spans="3:5" ht="12.75">
      <c r="C318" s="123"/>
      <c r="E318" s="76"/>
    </row>
    <row r="319" spans="3:5" ht="12.75">
      <c r="C319" s="123"/>
      <c r="E319" s="76"/>
    </row>
    <row r="320" spans="3:5" ht="12.75">
      <c r="C320" s="123"/>
      <c r="E320" s="76"/>
    </row>
    <row r="321" spans="3:5" ht="12.75">
      <c r="C321" s="123"/>
      <c r="E321" s="76"/>
    </row>
    <row r="322" spans="3:5" ht="12.75">
      <c r="C322" s="123"/>
      <c r="E322" s="76"/>
    </row>
    <row r="323" spans="3:5" ht="12.75">
      <c r="C323" s="123"/>
      <c r="E323" s="76"/>
    </row>
    <row r="324" spans="3:5" ht="12.75">
      <c r="C324" s="123"/>
      <c r="E324" s="76"/>
    </row>
    <row r="325" spans="3:5" ht="12.75">
      <c r="C325" s="123"/>
      <c r="E325" s="76"/>
    </row>
    <row r="326" spans="3:5" ht="12.75">
      <c r="C326" s="123"/>
      <c r="E326" s="76"/>
    </row>
    <row r="327" spans="3:5" ht="12.75">
      <c r="C327" s="123"/>
      <c r="E327" s="76"/>
    </row>
    <row r="328" spans="3:5" ht="12.75">
      <c r="C328" s="123"/>
      <c r="E328" s="76"/>
    </row>
    <row r="329" ht="12.75">
      <c r="E329" s="76"/>
    </row>
    <row r="330" ht="12.75">
      <c r="E330" s="76"/>
    </row>
    <row r="331" ht="12.75">
      <c r="E331" s="76"/>
    </row>
    <row r="332" ht="12.75">
      <c r="E332" s="76"/>
    </row>
    <row r="333" ht="12.75">
      <c r="E333" s="76"/>
    </row>
    <row r="334" ht="12.75">
      <c r="E334" s="76"/>
    </row>
    <row r="335" ht="12.75">
      <c r="E335" s="76"/>
    </row>
    <row r="336" ht="12.75">
      <c r="E336" s="76"/>
    </row>
    <row r="337" ht="12.75">
      <c r="E337" s="76"/>
    </row>
    <row r="338" ht="12.75">
      <c r="E338" s="76"/>
    </row>
    <row r="339" ht="12.75">
      <c r="E339" s="76"/>
    </row>
    <row r="340" ht="12.75">
      <c r="E340" s="76"/>
    </row>
    <row r="341" ht="12.75">
      <c r="E341" s="76"/>
    </row>
    <row r="342" ht="12.75">
      <c r="E342" s="76"/>
    </row>
    <row r="343" ht="12.75">
      <c r="E343" s="76"/>
    </row>
    <row r="344" ht="12.75">
      <c r="E344" s="76"/>
    </row>
    <row r="345" ht="12.75">
      <c r="E345" s="76"/>
    </row>
    <row r="346" ht="12.75">
      <c r="E346" s="76"/>
    </row>
    <row r="347" ht="12.75">
      <c r="E347" s="76"/>
    </row>
    <row r="348" ht="12.75">
      <c r="E348" s="76"/>
    </row>
    <row r="349" ht="12.75">
      <c r="E349" s="76"/>
    </row>
    <row r="350" ht="12.75">
      <c r="E350" s="76"/>
    </row>
    <row r="351" ht="12.75">
      <c r="E351" s="76"/>
    </row>
    <row r="352" ht="12.75">
      <c r="E352" s="76"/>
    </row>
    <row r="353" ht="12.75">
      <c r="E353" s="76"/>
    </row>
    <row r="354" ht="12.75">
      <c r="E354" s="76"/>
    </row>
    <row r="355" ht="12.75">
      <c r="E355" s="76"/>
    </row>
    <row r="356" ht="12.75">
      <c r="E356" s="76"/>
    </row>
    <row r="357" ht="12.75">
      <c r="E357" s="76"/>
    </row>
    <row r="358" ht="12.75">
      <c r="E358" s="76"/>
    </row>
    <row r="359" ht="12.75">
      <c r="E359" s="76"/>
    </row>
    <row r="360" ht="12.75">
      <c r="E360" s="76"/>
    </row>
    <row r="361" ht="12.75">
      <c r="E361" s="76"/>
    </row>
    <row r="362" ht="12.75">
      <c r="E362" s="76"/>
    </row>
    <row r="363" ht="12.75">
      <c r="E363" s="76"/>
    </row>
    <row r="364" ht="12.75">
      <c r="E364" s="76"/>
    </row>
    <row r="365" ht="12.75">
      <c r="E365" s="76"/>
    </row>
    <row r="366" ht="12.75">
      <c r="E366" s="76"/>
    </row>
    <row r="367" ht="12.75">
      <c r="E367" s="76"/>
    </row>
    <row r="368" ht="12.75">
      <c r="E368" s="76"/>
    </row>
    <row r="369" ht="12.75">
      <c r="E369" s="76"/>
    </row>
    <row r="370" ht="12.75">
      <c r="E370" s="76"/>
    </row>
    <row r="371" ht="12.75">
      <c r="E371" s="76"/>
    </row>
    <row r="372" ht="12.75">
      <c r="E372" s="76"/>
    </row>
    <row r="373" ht="12.75">
      <c r="E373" s="76"/>
    </row>
    <row r="374" ht="12.75">
      <c r="E374" s="76"/>
    </row>
    <row r="375" ht="12.75">
      <c r="E375" s="76"/>
    </row>
    <row r="376" ht="12.75">
      <c r="E376" s="76"/>
    </row>
    <row r="377" ht="12.75">
      <c r="E377" s="76"/>
    </row>
    <row r="378" ht="12.75">
      <c r="E378" s="76"/>
    </row>
    <row r="379" ht="12.75">
      <c r="E379" s="76"/>
    </row>
    <row r="380" ht="12.75">
      <c r="E380" s="76"/>
    </row>
    <row r="381" ht="12.75">
      <c r="E381" s="76"/>
    </row>
    <row r="382" ht="12.75">
      <c r="E382" s="76"/>
    </row>
    <row r="383" ht="12.75">
      <c r="E383" s="76"/>
    </row>
    <row r="384" ht="12.75">
      <c r="E384" s="76"/>
    </row>
    <row r="385" ht="12.75">
      <c r="E385" s="76"/>
    </row>
    <row r="386" ht="12.75">
      <c r="E386" s="76"/>
    </row>
    <row r="387" ht="12.75">
      <c r="E387" s="76"/>
    </row>
    <row r="388" ht="12.75">
      <c r="E388" s="76"/>
    </row>
    <row r="389" ht="12.75">
      <c r="E389" s="76"/>
    </row>
    <row r="390" ht="12.75">
      <c r="E390" s="76"/>
    </row>
    <row r="391" ht="12.75">
      <c r="E391" s="76"/>
    </row>
    <row r="392" ht="12.75">
      <c r="E392" s="76"/>
    </row>
    <row r="393" ht="12.75">
      <c r="E393" s="76"/>
    </row>
    <row r="394" ht="12.75">
      <c r="E394" s="76"/>
    </row>
    <row r="395" ht="12.75">
      <c r="E395" s="76"/>
    </row>
    <row r="396" ht="12.75">
      <c r="E396" s="76"/>
    </row>
    <row r="397" ht="12.75">
      <c r="E397" s="76"/>
    </row>
    <row r="398" ht="12.75">
      <c r="E398" s="76"/>
    </row>
    <row r="399" ht="12.75">
      <c r="E399" s="76"/>
    </row>
    <row r="400" ht="12.75">
      <c r="E400" s="76"/>
    </row>
    <row r="401" ht="12.75">
      <c r="E401" s="76"/>
    </row>
    <row r="402" ht="12.75">
      <c r="E402" s="76"/>
    </row>
    <row r="403" ht="12.75">
      <c r="E403" s="76"/>
    </row>
    <row r="404" ht="12.75">
      <c r="E404" s="76"/>
    </row>
    <row r="405" ht="12.75">
      <c r="E405" s="76"/>
    </row>
    <row r="406" ht="12.75">
      <c r="E406" s="76"/>
    </row>
    <row r="407" ht="12.75">
      <c r="E407" s="76"/>
    </row>
    <row r="408" ht="12.75">
      <c r="E408" s="76"/>
    </row>
    <row r="409" ht="12.75">
      <c r="E409" s="76"/>
    </row>
    <row r="410" ht="12.75">
      <c r="E410" s="76"/>
    </row>
    <row r="411" ht="12.75">
      <c r="E411" s="76"/>
    </row>
    <row r="412" ht="12.75">
      <c r="E412" s="76"/>
    </row>
    <row r="413" ht="12.75">
      <c r="E413" s="76"/>
    </row>
    <row r="414" ht="12.75">
      <c r="E414" s="76"/>
    </row>
    <row r="415" ht="12.75">
      <c r="E415" s="76"/>
    </row>
    <row r="416" ht="12.75">
      <c r="E416" s="76"/>
    </row>
    <row r="417" ht="12.75">
      <c r="E417" s="76"/>
    </row>
    <row r="418" ht="12.75">
      <c r="E418" s="76"/>
    </row>
    <row r="419" ht="12.75">
      <c r="E419" s="76"/>
    </row>
    <row r="420" ht="12.75">
      <c r="E420" s="76"/>
    </row>
    <row r="421" ht="12.75">
      <c r="E421" s="76"/>
    </row>
    <row r="422" ht="12.75">
      <c r="E422" s="76"/>
    </row>
    <row r="423" ht="12.75">
      <c r="E423" s="76"/>
    </row>
    <row r="424" ht="12.75">
      <c r="E424" s="76"/>
    </row>
    <row r="425" ht="12.75">
      <c r="E425" s="76"/>
    </row>
    <row r="426" ht="12.75">
      <c r="E426" s="76"/>
    </row>
    <row r="427" ht="12.75">
      <c r="E427" s="76"/>
    </row>
    <row r="428" ht="12.75">
      <c r="E428" s="76"/>
    </row>
    <row r="429" ht="12.75">
      <c r="E429" s="76"/>
    </row>
    <row r="430" ht="12.75">
      <c r="E430" s="76"/>
    </row>
    <row r="431" ht="12.75">
      <c r="E431" s="76"/>
    </row>
    <row r="432" ht="12.75">
      <c r="E432" s="76"/>
    </row>
    <row r="433" ht="12.75">
      <c r="E433" s="76"/>
    </row>
    <row r="434" ht="12.75">
      <c r="E434" s="76"/>
    </row>
    <row r="435" ht="12.75">
      <c r="E435" s="76"/>
    </row>
    <row r="436" ht="12.75">
      <c r="E436" s="76"/>
    </row>
    <row r="437" ht="12.75">
      <c r="E437" s="76"/>
    </row>
    <row r="438" ht="12.75">
      <c r="E438" s="76"/>
    </row>
    <row r="439" ht="12.75">
      <c r="E439" s="76"/>
    </row>
    <row r="440" ht="12.75">
      <c r="E440" s="76"/>
    </row>
    <row r="441" ht="12.75">
      <c r="E441" s="76"/>
    </row>
    <row r="442" ht="12.75">
      <c r="E442" s="76"/>
    </row>
    <row r="443" ht="12.75">
      <c r="E443" s="76"/>
    </row>
    <row r="444" ht="12.75">
      <c r="E444" s="76"/>
    </row>
    <row r="445" ht="12.75">
      <c r="E445" s="76"/>
    </row>
    <row r="446" ht="12.75">
      <c r="E446" s="76"/>
    </row>
    <row r="447" ht="12.75">
      <c r="E447" s="76"/>
    </row>
    <row r="448" ht="12.75">
      <c r="E448" s="76"/>
    </row>
    <row r="449" ht="12.75">
      <c r="E449" s="76"/>
    </row>
    <row r="450" ht="12.75">
      <c r="E450" s="76"/>
    </row>
    <row r="451" ht="12.75">
      <c r="E451" s="76"/>
    </row>
    <row r="452" ht="12.75">
      <c r="E452" s="76"/>
    </row>
    <row r="453" ht="12.75">
      <c r="E453" s="76"/>
    </row>
    <row r="454" ht="12.75">
      <c r="E454" s="76"/>
    </row>
    <row r="455" ht="12.75">
      <c r="E455" s="76"/>
    </row>
    <row r="456" ht="12.75">
      <c r="E456" s="76"/>
    </row>
    <row r="457" ht="12.75">
      <c r="E457" s="76"/>
    </row>
    <row r="458" ht="12.75">
      <c r="E458" s="76"/>
    </row>
    <row r="459" ht="12.75">
      <c r="E459" s="76"/>
    </row>
    <row r="460" ht="12.75">
      <c r="E460" s="76"/>
    </row>
    <row r="461" ht="12.75">
      <c r="E461" s="76"/>
    </row>
    <row r="462" ht="12.75">
      <c r="E462" s="76"/>
    </row>
    <row r="463" ht="12.75">
      <c r="E463" s="76"/>
    </row>
    <row r="464" ht="12.75">
      <c r="E464" s="76"/>
    </row>
    <row r="465" ht="12.75">
      <c r="E465" s="76"/>
    </row>
    <row r="466" ht="12.75">
      <c r="E466" s="76"/>
    </row>
    <row r="467" ht="12.75">
      <c r="E467" s="76"/>
    </row>
    <row r="468" ht="12.75">
      <c r="E468" s="76"/>
    </row>
    <row r="469" ht="12.75">
      <c r="E469" s="76"/>
    </row>
    <row r="470" ht="12.75">
      <c r="E470" s="76"/>
    </row>
    <row r="471" ht="12.75">
      <c r="E471" s="76"/>
    </row>
    <row r="472" ht="12.75">
      <c r="E472" s="76"/>
    </row>
    <row r="473" ht="12.75">
      <c r="E473" s="76"/>
    </row>
    <row r="474" ht="12.75">
      <c r="E474" s="76"/>
    </row>
    <row r="475" ht="12.75">
      <c r="E475" s="76"/>
    </row>
    <row r="476" ht="12.75">
      <c r="E476" s="76"/>
    </row>
    <row r="477" ht="12.75">
      <c r="E477" s="76"/>
    </row>
    <row r="478" ht="12.75">
      <c r="E478" s="76"/>
    </row>
    <row r="479" ht="12.75">
      <c r="E479" s="76"/>
    </row>
    <row r="480" ht="12.75">
      <c r="E480" s="76"/>
    </row>
    <row r="481" ht="12.75">
      <c r="E481" s="76"/>
    </row>
    <row r="482" ht="12.75">
      <c r="E482" s="76"/>
    </row>
    <row r="483" ht="12.75">
      <c r="E483" s="76"/>
    </row>
    <row r="484" ht="12.75">
      <c r="E484" s="76"/>
    </row>
    <row r="485" ht="12.75">
      <c r="E485" s="76"/>
    </row>
    <row r="486" ht="12.75">
      <c r="E486" s="76"/>
    </row>
    <row r="487" ht="12.75">
      <c r="E487" s="76"/>
    </row>
    <row r="488" ht="12.75">
      <c r="E488" s="76"/>
    </row>
    <row r="489" ht="12.75">
      <c r="E489" s="76"/>
    </row>
    <row r="490" ht="12.75">
      <c r="E490" s="76"/>
    </row>
    <row r="491" ht="12.75">
      <c r="E491" s="76"/>
    </row>
    <row r="492" ht="12.75">
      <c r="E492" s="76"/>
    </row>
    <row r="493" ht="12.75">
      <c r="E493" s="76"/>
    </row>
    <row r="494" ht="12.75">
      <c r="E494" s="76"/>
    </row>
    <row r="495" ht="12.75">
      <c r="E495" s="76"/>
    </row>
    <row r="496" ht="12.75">
      <c r="E496" s="76"/>
    </row>
    <row r="497" ht="12.75">
      <c r="E497" s="76"/>
    </row>
    <row r="498" ht="12.75">
      <c r="E498" s="76"/>
    </row>
    <row r="499" ht="12.75">
      <c r="E499" s="76"/>
    </row>
    <row r="500" ht="12.75">
      <c r="E500" s="76"/>
    </row>
    <row r="501" ht="12.75">
      <c r="E501" s="76"/>
    </row>
    <row r="502" ht="12.75">
      <c r="E502" s="76"/>
    </row>
    <row r="503" ht="12.75">
      <c r="E503" s="76"/>
    </row>
    <row r="504" ht="12.75">
      <c r="E504" s="76"/>
    </row>
    <row r="505" ht="12.75">
      <c r="E505" s="76"/>
    </row>
    <row r="506" ht="12.75">
      <c r="E506" s="76"/>
    </row>
    <row r="507" ht="12.75">
      <c r="E507" s="76"/>
    </row>
    <row r="508" ht="12.75">
      <c r="E508" s="76"/>
    </row>
    <row r="509" ht="12.75">
      <c r="E509" s="76"/>
    </row>
    <row r="510" ht="12.75">
      <c r="E510" s="76"/>
    </row>
    <row r="511" ht="12.75">
      <c r="E511" s="76"/>
    </row>
    <row r="512" ht="12.75">
      <c r="E512" s="76"/>
    </row>
    <row r="513" ht="12.75">
      <c r="E513" s="76"/>
    </row>
    <row r="514" ht="12.75">
      <c r="E514" s="76"/>
    </row>
    <row r="515" ht="12.75">
      <c r="E515" s="76"/>
    </row>
    <row r="516" ht="12.75">
      <c r="E516" s="76"/>
    </row>
    <row r="517" ht="12.75">
      <c r="E517" s="76"/>
    </row>
    <row r="518" ht="12.75">
      <c r="E518" s="76"/>
    </row>
    <row r="519" ht="12.75">
      <c r="E519" s="76"/>
    </row>
    <row r="520" ht="12.75">
      <c r="E520" s="76"/>
    </row>
    <row r="521" ht="12.75">
      <c r="E521" s="76"/>
    </row>
    <row r="522" ht="12.75">
      <c r="E522" s="76"/>
    </row>
    <row r="523" ht="12.75">
      <c r="E523" s="76"/>
    </row>
    <row r="524" ht="12.75">
      <c r="E524" s="76"/>
    </row>
    <row r="525" ht="12.75">
      <c r="E525" s="76"/>
    </row>
    <row r="526" ht="12.75">
      <c r="E526" s="76"/>
    </row>
    <row r="527" ht="12.75">
      <c r="E527" s="76"/>
    </row>
    <row r="528" ht="12.75">
      <c r="E528" s="76"/>
    </row>
    <row r="529" ht="12.75">
      <c r="E529" s="76"/>
    </row>
    <row r="530" ht="12.75">
      <c r="E530" s="76"/>
    </row>
    <row r="531" ht="12.75">
      <c r="E531" s="76"/>
    </row>
    <row r="532" ht="12.75">
      <c r="E532" s="76"/>
    </row>
    <row r="533" ht="12.75">
      <c r="E533" s="76"/>
    </row>
    <row r="534" ht="12.75">
      <c r="E534" s="76"/>
    </row>
    <row r="535" ht="12.75">
      <c r="E535" s="76"/>
    </row>
    <row r="536" ht="12.75">
      <c r="E536" s="76"/>
    </row>
    <row r="537" ht="12.75">
      <c r="E537" s="76"/>
    </row>
    <row r="538" ht="12.75">
      <c r="E538" s="76"/>
    </row>
    <row r="539" ht="12.75">
      <c r="E539" s="76"/>
    </row>
    <row r="540" ht="12.75">
      <c r="E540" s="76"/>
    </row>
    <row r="541" ht="12.75">
      <c r="E541" s="76"/>
    </row>
    <row r="542" ht="12.75">
      <c r="E542" s="76"/>
    </row>
    <row r="543" ht="12.75">
      <c r="E543" s="76"/>
    </row>
    <row r="544" ht="12.75">
      <c r="E544" s="76"/>
    </row>
    <row r="545" ht="12.75">
      <c r="E545" s="76"/>
    </row>
    <row r="546" ht="12.75">
      <c r="E546" s="76"/>
    </row>
    <row r="547" ht="12.75">
      <c r="E547" s="76"/>
    </row>
    <row r="548" ht="12.75">
      <c r="E548" s="76"/>
    </row>
    <row r="549" ht="12.75">
      <c r="E549" s="76"/>
    </row>
    <row r="550" ht="12.75">
      <c r="E550" s="76"/>
    </row>
    <row r="551" ht="12.75">
      <c r="E551" s="76"/>
    </row>
    <row r="552" ht="12.75">
      <c r="E552" s="76"/>
    </row>
    <row r="553" ht="12.75">
      <c r="E553" s="76"/>
    </row>
    <row r="554" ht="12.75">
      <c r="E554" s="76"/>
    </row>
    <row r="555" ht="12.75">
      <c r="E555" s="76"/>
    </row>
    <row r="556" ht="12.75">
      <c r="E556" s="76"/>
    </row>
    <row r="557" ht="12.75">
      <c r="E557" s="76"/>
    </row>
    <row r="558" ht="12.75">
      <c r="E558" s="76"/>
    </row>
    <row r="559" ht="12.75">
      <c r="E559" s="76"/>
    </row>
    <row r="560" ht="12.75">
      <c r="E560" s="76"/>
    </row>
    <row r="561" ht="12.75">
      <c r="E561" s="76"/>
    </row>
    <row r="562" ht="12.75">
      <c r="E562" s="76"/>
    </row>
    <row r="563" ht="12.75">
      <c r="E563" s="76"/>
    </row>
    <row r="564" ht="12.75">
      <c r="E564" s="76"/>
    </row>
    <row r="565" ht="12.75">
      <c r="E565" s="76"/>
    </row>
    <row r="566" ht="12.75">
      <c r="E566" s="76"/>
    </row>
    <row r="567" ht="12.75">
      <c r="E567" s="76"/>
    </row>
    <row r="568" ht="12.75">
      <c r="E568" s="76"/>
    </row>
    <row r="569" ht="12.75">
      <c r="E569" s="76"/>
    </row>
    <row r="570" ht="12.75">
      <c r="E570" s="76"/>
    </row>
    <row r="571" ht="12.75">
      <c r="E571" s="76"/>
    </row>
    <row r="572" ht="12.75">
      <c r="E572" s="76"/>
    </row>
    <row r="573" ht="12.75">
      <c r="E573" s="76"/>
    </row>
    <row r="574" ht="12.75">
      <c r="E574" s="76"/>
    </row>
    <row r="575" ht="12.75">
      <c r="E575" s="76"/>
    </row>
    <row r="576" ht="12.75">
      <c r="E576" s="76"/>
    </row>
    <row r="577" ht="12.75">
      <c r="E577" s="76"/>
    </row>
    <row r="578" ht="12.75">
      <c r="E578" s="76"/>
    </row>
    <row r="579" ht="12.75">
      <c r="E579" s="76"/>
    </row>
    <row r="580" ht="12.75">
      <c r="E580" s="76"/>
    </row>
    <row r="581" ht="12.75">
      <c r="E581" s="76"/>
    </row>
    <row r="582" ht="12.75">
      <c r="E582" s="76"/>
    </row>
    <row r="583" ht="12.75">
      <c r="E583" s="76"/>
    </row>
    <row r="584" ht="12.75">
      <c r="E584" s="76"/>
    </row>
    <row r="585" ht="12.75">
      <c r="E585" s="76"/>
    </row>
    <row r="586" ht="12.75">
      <c r="E586" s="76"/>
    </row>
    <row r="587" ht="12.75">
      <c r="E587" s="76"/>
    </row>
    <row r="588" ht="12.75">
      <c r="E588" s="76"/>
    </row>
    <row r="589" ht="12.75">
      <c r="E589" s="76"/>
    </row>
    <row r="590" ht="12.75">
      <c r="E590" s="76"/>
    </row>
    <row r="591" ht="12.75">
      <c r="E591" s="76"/>
    </row>
    <row r="592" ht="12.75">
      <c r="E592" s="76"/>
    </row>
    <row r="593" ht="12.75">
      <c r="E593" s="76"/>
    </row>
    <row r="594" ht="12.75">
      <c r="E594" s="76"/>
    </row>
    <row r="595" ht="12.75">
      <c r="E595" s="76"/>
    </row>
    <row r="596" ht="12.75">
      <c r="E596" s="76"/>
    </row>
    <row r="597" ht="12.75">
      <c r="E597" s="76"/>
    </row>
    <row r="598" ht="12.75">
      <c r="E598" s="76"/>
    </row>
    <row r="599" ht="12.75">
      <c r="E599" s="76"/>
    </row>
    <row r="600" ht="12.75">
      <c r="E600" s="76"/>
    </row>
    <row r="601" ht="12.75">
      <c r="E601" s="76"/>
    </row>
    <row r="602" ht="12.75">
      <c r="E602" s="76"/>
    </row>
    <row r="603" ht="12.75">
      <c r="E603" s="76"/>
    </row>
    <row r="604" ht="12.75">
      <c r="E604" s="76"/>
    </row>
    <row r="605" ht="12.75">
      <c r="E605" s="76"/>
    </row>
    <row r="606" ht="12.75">
      <c r="E606" s="76"/>
    </row>
    <row r="607" ht="12.75">
      <c r="E607" s="76"/>
    </row>
    <row r="608" ht="12.75">
      <c r="E608" s="76"/>
    </row>
    <row r="609" ht="12.75">
      <c r="E609" s="76"/>
    </row>
    <row r="610" ht="12.75">
      <c r="E610" s="76"/>
    </row>
    <row r="611" ht="12.75">
      <c r="E611" s="76"/>
    </row>
    <row r="612" ht="12.75">
      <c r="E612" s="76"/>
    </row>
    <row r="613" ht="12.75">
      <c r="E613" s="76"/>
    </row>
    <row r="614" ht="12.75">
      <c r="E614" s="76"/>
    </row>
    <row r="615" ht="12.75">
      <c r="E615" s="76"/>
    </row>
    <row r="616" ht="12.75">
      <c r="E616" s="76"/>
    </row>
    <row r="617" ht="12.75">
      <c r="E617" s="76"/>
    </row>
    <row r="618" ht="12.75">
      <c r="E618" s="76"/>
    </row>
    <row r="619" ht="12.75">
      <c r="E619" s="76"/>
    </row>
    <row r="620" ht="12.75">
      <c r="E620" s="76"/>
    </row>
    <row r="621" ht="12.75">
      <c r="E621" s="76"/>
    </row>
    <row r="622" ht="12.75">
      <c r="E622" s="76"/>
    </row>
    <row r="623" ht="12.75">
      <c r="E623" s="76"/>
    </row>
    <row r="624" ht="12.75">
      <c r="E624" s="76"/>
    </row>
    <row r="625" ht="12.75">
      <c r="E625" s="76"/>
    </row>
    <row r="626" ht="12.75">
      <c r="E626" s="76"/>
    </row>
    <row r="627" ht="12.75">
      <c r="E627" s="76"/>
    </row>
    <row r="628" ht="12.75">
      <c r="E628" s="76"/>
    </row>
    <row r="629" ht="12.75">
      <c r="E629" s="76"/>
    </row>
    <row r="630" ht="12.75">
      <c r="E630" s="76"/>
    </row>
    <row r="631" ht="12.75">
      <c r="E631" s="76"/>
    </row>
    <row r="632" ht="12.75">
      <c r="E632" s="76"/>
    </row>
    <row r="633" ht="12.75">
      <c r="E633" s="76"/>
    </row>
    <row r="634" ht="12.75">
      <c r="E634" s="76"/>
    </row>
    <row r="635" ht="12.75">
      <c r="E635" s="76"/>
    </row>
    <row r="636" ht="12.75">
      <c r="E636" s="76"/>
    </row>
    <row r="637" ht="12.75">
      <c r="E637" s="76"/>
    </row>
    <row r="638" ht="12.75">
      <c r="E638" s="76"/>
    </row>
    <row r="639" ht="12.75">
      <c r="E639" s="76"/>
    </row>
    <row r="640" ht="12.75">
      <c r="E640" s="76"/>
    </row>
    <row r="641" ht="12.75">
      <c r="E641" s="76"/>
    </row>
  </sheetData>
  <sheetProtection/>
  <mergeCells count="28">
    <mergeCell ref="A44:A45"/>
    <mergeCell ref="A47:A48"/>
    <mergeCell ref="A41:A42"/>
    <mergeCell ref="A38:A39"/>
    <mergeCell ref="A5:A12"/>
    <mergeCell ref="A13:A14"/>
    <mergeCell ref="A16:A17"/>
    <mergeCell ref="A22:A23"/>
    <mergeCell ref="A25:A26"/>
    <mergeCell ref="A28:A29"/>
    <mergeCell ref="A1:A3"/>
    <mergeCell ref="A19:A20"/>
    <mergeCell ref="B1:E3"/>
    <mergeCell ref="A32:A33"/>
    <mergeCell ref="A35:A36"/>
    <mergeCell ref="B4:E4"/>
    <mergeCell ref="A50:A51"/>
    <mergeCell ref="A53:A54"/>
    <mergeCell ref="A56:A57"/>
    <mergeCell ref="A62:A63"/>
    <mergeCell ref="A65:A66"/>
    <mergeCell ref="A59:A60"/>
    <mergeCell ref="A81:C81"/>
    <mergeCell ref="A82:C82"/>
    <mergeCell ref="A83:C83"/>
    <mergeCell ref="A68:A69"/>
    <mergeCell ref="A71:A72"/>
    <mergeCell ref="A80:C80"/>
  </mergeCells>
  <printOptions horizontalCentered="1"/>
  <pageMargins left="0.1968503937007874" right="0.1968503937007874" top="0.5905511811023623" bottom="0.4724409448818898" header="0.5118110236220472" footer="0.11811023622047245"/>
  <pageSetup horizontalDpi="300" verticalDpi="300" orientation="landscape" paperSize="9" scale="90" r:id="rId2"/>
  <headerFooter alignWithMargins="0">
    <oddFooter>&amp;LFRM-EMERJ-017-17&amp;CRevisão 12 &amp;K000000                      Data: 15/07/2022  &amp;RPag.: &amp;P/&amp;N</oddFooter>
  </headerFooter>
  <rowBreaks count="2" manualBreakCount="2">
    <brk id="31" max="9" man="1"/>
    <brk id="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9"/>
  <sheetViews>
    <sheetView showGridLines="0" tabSelected="1" view="pageBreakPreview" zoomScaleSheetLayoutView="100" zoomScalePageLayoutView="80" workbookViewId="0" topLeftCell="A79">
      <selection activeCell="B91" sqref="B91"/>
    </sheetView>
  </sheetViews>
  <sheetFormatPr defaultColWidth="9.140625" defaultRowHeight="12.75"/>
  <cols>
    <col min="1" max="1" width="35.7109375" style="29" customWidth="1"/>
    <col min="2" max="3" width="18.7109375" style="232" customWidth="1"/>
    <col min="4" max="4" width="19.421875" style="29" customWidth="1"/>
    <col min="5" max="5" width="22.140625" style="232" customWidth="1"/>
    <col min="6" max="10" width="10.57421875" style="37" bestFit="1" customWidth="1"/>
    <col min="11" max="11" width="9.140625" style="37" customWidth="1"/>
    <col min="12" max="12" width="9.7109375" style="37" bestFit="1" customWidth="1"/>
    <col min="13" max="16384" width="9.140625" style="37" customWidth="1"/>
  </cols>
  <sheetData>
    <row r="1" spans="1:5" ht="39.75" customHeight="1" thickBot="1">
      <c r="A1" s="192"/>
      <c r="B1" s="250" t="s">
        <v>97</v>
      </c>
      <c r="C1" s="250"/>
      <c r="D1" s="250"/>
      <c r="E1" s="251"/>
    </row>
    <row r="2" spans="1:5" ht="18.75" customHeight="1" thickBot="1">
      <c r="A2" s="240"/>
      <c r="B2" s="285" t="s">
        <v>0</v>
      </c>
      <c r="C2" s="252"/>
      <c r="D2" s="252"/>
      <c r="E2" s="253"/>
    </row>
    <row r="3" spans="1:5" ht="13.5" customHeight="1">
      <c r="A3" s="308" t="s">
        <v>1</v>
      </c>
      <c r="B3" s="210" t="s">
        <v>2</v>
      </c>
      <c r="C3" s="38" t="s">
        <v>2</v>
      </c>
      <c r="D3" s="219" t="s">
        <v>2</v>
      </c>
      <c r="E3" s="38" t="s">
        <v>2</v>
      </c>
    </row>
    <row r="4" spans="1:5" ht="13.5" customHeight="1">
      <c r="A4" s="309"/>
      <c r="B4" s="211" t="s">
        <v>100</v>
      </c>
      <c r="C4" s="221" t="s">
        <v>100</v>
      </c>
      <c r="D4" s="211" t="s">
        <v>100</v>
      </c>
      <c r="E4" s="221" t="s">
        <v>100</v>
      </c>
    </row>
    <row r="5" spans="1:8" s="39" customFormat="1" ht="12.75">
      <c r="A5" s="309"/>
      <c r="B5" s="212" t="s">
        <v>3</v>
      </c>
      <c r="C5" s="188" t="s">
        <v>3</v>
      </c>
      <c r="D5" s="212" t="s">
        <v>3</v>
      </c>
      <c r="E5" s="222" t="s">
        <v>3</v>
      </c>
      <c r="H5" s="37"/>
    </row>
    <row r="6" spans="1:6" s="40" customFormat="1" ht="54.75" customHeight="1">
      <c r="A6" s="309"/>
      <c r="B6" s="213" t="s">
        <v>103</v>
      </c>
      <c r="C6" s="148" t="s">
        <v>103</v>
      </c>
      <c r="D6" s="213" t="s">
        <v>103</v>
      </c>
      <c r="E6" s="223" t="s">
        <v>103</v>
      </c>
      <c r="F6" s="77"/>
    </row>
    <row r="7" spans="1:5" s="41" customFormat="1" ht="12.75">
      <c r="A7" s="310"/>
      <c r="B7" s="170" t="s">
        <v>4</v>
      </c>
      <c r="C7" s="171" t="s">
        <v>4</v>
      </c>
      <c r="D7" s="172" t="s">
        <v>4</v>
      </c>
      <c r="E7" s="234" t="s">
        <v>4</v>
      </c>
    </row>
    <row r="8" spans="1:9" ht="63.75" customHeight="1">
      <c r="A8" s="310"/>
      <c r="B8" s="220"/>
      <c r="C8" s="140"/>
      <c r="D8" s="214"/>
      <c r="E8" s="235"/>
      <c r="I8" s="78"/>
    </row>
    <row r="9" spans="1:9" ht="18.75" customHeight="1">
      <c r="A9" s="309"/>
      <c r="B9" s="215" t="s">
        <v>5</v>
      </c>
      <c r="C9" s="189" t="s">
        <v>5</v>
      </c>
      <c r="D9" s="215" t="s">
        <v>5</v>
      </c>
      <c r="E9" s="224" t="s">
        <v>5</v>
      </c>
      <c r="I9" s="78"/>
    </row>
    <row r="10" spans="1:9" ht="13.5" thickBot="1">
      <c r="A10" s="311"/>
      <c r="B10" s="216" t="s">
        <v>6</v>
      </c>
      <c r="C10" s="119" t="s">
        <v>6</v>
      </c>
      <c r="D10" s="216" t="s">
        <v>6</v>
      </c>
      <c r="E10" s="225" t="s">
        <v>6</v>
      </c>
      <c r="I10" s="78"/>
    </row>
    <row r="11" spans="1:9" ht="12.75">
      <c r="A11" s="303" t="s">
        <v>7</v>
      </c>
      <c r="B11" s="174"/>
      <c r="C11" s="190"/>
      <c r="D11" s="174"/>
      <c r="E11" s="226"/>
      <c r="F11" s="78"/>
      <c r="G11" s="78"/>
      <c r="H11" s="78"/>
      <c r="I11" s="78"/>
    </row>
    <row r="12" spans="1:9" ht="12.75">
      <c r="A12" s="303"/>
      <c r="B12" s="129"/>
      <c r="C12" s="120"/>
      <c r="D12" s="129"/>
      <c r="E12" s="227"/>
      <c r="F12" s="78"/>
      <c r="G12" s="78"/>
      <c r="H12" s="78"/>
      <c r="I12" s="78"/>
    </row>
    <row r="13" spans="1:9" ht="12.75">
      <c r="A13" s="42" t="s">
        <v>8</v>
      </c>
      <c r="B13" s="43">
        <f>IF(B12=0,0,IF(B11=B9,SUM(B12-B11),SUM(B12-B11)+1))</f>
        <v>0</v>
      </c>
      <c r="C13" s="44">
        <f>IF(C12=0,0,IF(C11=C9,SUM(C12-C11),SUM(C12-C11)+1))</f>
        <v>0</v>
      </c>
      <c r="D13" s="43">
        <f>IF(D12=0,0,IF(D11=D9,SUM(D12-D11),SUM(D12-D11)+1))</f>
        <v>0</v>
      </c>
      <c r="E13" s="144">
        <f>IF(E12=0,0,IF(E11=E9,SUM(E12-E11),SUM(E12-E11)+1))</f>
        <v>0</v>
      </c>
      <c r="F13" s="78"/>
      <c r="G13" s="78"/>
      <c r="H13" s="78"/>
      <c r="I13" s="78"/>
    </row>
    <row r="14" spans="1:9" ht="12.75">
      <c r="A14" s="303" t="s">
        <v>68</v>
      </c>
      <c r="B14" s="45"/>
      <c r="C14" s="33"/>
      <c r="D14" s="45"/>
      <c r="E14" s="145"/>
      <c r="F14" s="78"/>
      <c r="G14" s="78"/>
      <c r="H14" s="78"/>
      <c r="I14" s="78"/>
    </row>
    <row r="15" spans="1:9" ht="12.75">
      <c r="A15" s="303"/>
      <c r="B15" s="50"/>
      <c r="C15" s="32"/>
      <c r="D15" s="50"/>
      <c r="E15" s="49"/>
      <c r="F15" s="78"/>
      <c r="G15" s="78"/>
      <c r="H15" s="78"/>
      <c r="I15" s="78"/>
    </row>
    <row r="16" spans="1:9" ht="12.75">
      <c r="A16" s="42" t="s">
        <v>8</v>
      </c>
      <c r="B16" s="43">
        <f>IF(B15=0,0,IF(B14=B12,SUM(B15-B14),SUM(B15-B14)+1))</f>
        <v>0</v>
      </c>
      <c r="C16" s="44">
        <f>IF(C15=0,0,IF(C14=C12,SUM(C15-C14),SUM(C15-C14)+1))</f>
        <v>0</v>
      </c>
      <c r="D16" s="43">
        <f>IF(D15=0,0,IF(D14=D12,SUM(D15-D14),SUM(D15-D14)+1))</f>
        <v>0</v>
      </c>
      <c r="E16" s="144">
        <f>IF(E15=0,0,IF(E14=E12,SUM(E15-E14),SUM(E15-E14)+1))</f>
        <v>0</v>
      </c>
      <c r="F16" s="78"/>
      <c r="G16" s="78"/>
      <c r="H16" s="78"/>
      <c r="I16" s="78"/>
    </row>
    <row r="17" spans="1:9" ht="12.75">
      <c r="A17" s="303" t="s">
        <v>69</v>
      </c>
      <c r="B17" s="45"/>
      <c r="C17" s="33"/>
      <c r="D17" s="45"/>
      <c r="E17" s="145"/>
      <c r="F17" s="78"/>
      <c r="G17" s="78"/>
      <c r="H17" s="78"/>
      <c r="I17" s="78"/>
    </row>
    <row r="18" spans="1:10" ht="12.75">
      <c r="A18" s="303"/>
      <c r="B18" s="50"/>
      <c r="C18" s="32"/>
      <c r="D18" s="50"/>
      <c r="E18" s="49"/>
      <c r="F18" s="78"/>
      <c r="G18" s="78"/>
      <c r="H18" s="78"/>
      <c r="I18" s="78"/>
      <c r="J18" s="78"/>
    </row>
    <row r="19" spans="1:10" ht="12.75">
      <c r="A19" s="42" t="s">
        <v>8</v>
      </c>
      <c r="B19" s="43">
        <f>IF(B18=0,0,IF(B17=B15,SUM(B18-B17),SUM(B18-B17)+1))</f>
        <v>0</v>
      </c>
      <c r="C19" s="44">
        <f>IF(C18=0,0,IF(C17=C15,SUM(C18-C17),SUM(C18-C17)+1))</f>
        <v>0</v>
      </c>
      <c r="D19" s="43">
        <f>IF(D18=0,0,IF(D17=D15,SUM(D18-D17),SUM(D18-D17)+1))</f>
        <v>0</v>
      </c>
      <c r="E19" s="144">
        <f>IF(E18=0,0,IF(E17=E15,SUM(E18-E17),SUM(E18-E17)+1))</f>
        <v>0</v>
      </c>
      <c r="F19" s="78"/>
      <c r="G19" s="78"/>
      <c r="H19" s="78"/>
      <c r="I19" s="78"/>
      <c r="J19" s="78"/>
    </row>
    <row r="20" spans="1:10" ht="12.75">
      <c r="A20" s="303" t="s">
        <v>70</v>
      </c>
      <c r="B20" s="45"/>
      <c r="C20" s="33"/>
      <c r="D20" s="45"/>
      <c r="E20" s="145"/>
      <c r="F20" s="78"/>
      <c r="G20" s="78"/>
      <c r="H20" s="78"/>
      <c r="I20" s="78"/>
      <c r="J20" s="78"/>
    </row>
    <row r="21" spans="1:10" ht="26.25" customHeight="1">
      <c r="A21" s="303"/>
      <c r="B21" s="50"/>
      <c r="C21" s="32"/>
      <c r="D21" s="50"/>
      <c r="E21" s="49"/>
      <c r="F21" s="78"/>
      <c r="G21" s="78"/>
      <c r="H21" s="78"/>
      <c r="I21" s="78"/>
      <c r="J21" s="78"/>
    </row>
    <row r="22" spans="1:12" ht="12.75">
      <c r="A22" s="42" t="s">
        <v>8</v>
      </c>
      <c r="B22" s="43">
        <f>IF(B21=0,0,IF(B20=B18,SUM(B21-B20),SUM(B21-B20)+1))</f>
        <v>0</v>
      </c>
      <c r="C22" s="44">
        <f>IF(C21=0,0,IF(C20=C18,SUM(C21-C20),SUM(C21-C20)+1))</f>
        <v>0</v>
      </c>
      <c r="D22" s="43">
        <f>IF(D21=0,0,IF(D20=D18,SUM(D21-D20),SUM(D21-D20)+1))</f>
        <v>0</v>
      </c>
      <c r="E22" s="144">
        <f>IF(E21=0,0,IF(E20=E18,SUM(E21-E20),SUM(E21-E20)+1))</f>
        <v>0</v>
      </c>
      <c r="F22" s="78"/>
      <c r="G22" s="78"/>
      <c r="H22" s="78"/>
      <c r="I22" s="78"/>
      <c r="J22" s="78"/>
      <c r="L22" s="81"/>
    </row>
    <row r="23" spans="1:12" ht="12.75">
      <c r="A23" s="304" t="s">
        <v>71</v>
      </c>
      <c r="B23" s="45"/>
      <c r="C23" s="33"/>
      <c r="D23" s="45"/>
      <c r="E23" s="145"/>
      <c r="F23" s="78"/>
      <c r="G23" s="78"/>
      <c r="H23" s="78"/>
      <c r="I23" s="78"/>
      <c r="J23" s="78"/>
      <c r="L23" s="81"/>
    </row>
    <row r="24" spans="1:12" ht="12.75">
      <c r="A24" s="304"/>
      <c r="B24" s="50"/>
      <c r="C24" s="32"/>
      <c r="D24" s="50"/>
      <c r="E24" s="49"/>
      <c r="F24" s="78"/>
      <c r="G24" s="78"/>
      <c r="H24" s="78"/>
      <c r="I24" s="78"/>
      <c r="J24" s="78"/>
      <c r="L24" s="81"/>
    </row>
    <row r="25" spans="1:12" ht="12.75">
      <c r="A25" s="42" t="s">
        <v>8</v>
      </c>
      <c r="B25" s="43">
        <f>IF(B24=0,0,IF(B23=B21,SUM(B24-B23),SUM(B24-B23)+1))</f>
        <v>0</v>
      </c>
      <c r="C25" s="44">
        <f>IF(C24=0,0,IF(C23=C21,SUM(C24-C23),SUM(C24-C23)+1))</f>
        <v>0</v>
      </c>
      <c r="D25" s="43">
        <f>IF(D24=0,0,IF(D23=D21,SUM(D24-D23),SUM(D24-D23)+1))</f>
        <v>0</v>
      </c>
      <c r="E25" s="144">
        <f>IF(E24=0,0,IF(E23=E21,SUM(E24-E23),SUM(E24-E23)+1))</f>
        <v>0</v>
      </c>
      <c r="F25" s="78"/>
      <c r="G25" s="78"/>
      <c r="H25" s="78"/>
      <c r="I25" s="78"/>
      <c r="J25" s="78"/>
      <c r="L25" s="81"/>
    </row>
    <row r="26" spans="1:12" s="41" customFormat="1" ht="12.75">
      <c r="A26" s="296" t="s">
        <v>72</v>
      </c>
      <c r="B26" s="45"/>
      <c r="C26" s="33"/>
      <c r="D26" s="45"/>
      <c r="E26" s="145"/>
      <c r="F26" s="78"/>
      <c r="G26" s="78"/>
      <c r="H26" s="78"/>
      <c r="I26" s="78"/>
      <c r="J26" s="78"/>
      <c r="L26" s="82"/>
    </row>
    <row r="27" spans="1:12" s="41" customFormat="1" ht="12.75">
      <c r="A27" s="296"/>
      <c r="B27" s="50"/>
      <c r="C27" s="32"/>
      <c r="D27" s="50"/>
      <c r="E27" s="49"/>
      <c r="F27" s="78"/>
      <c r="G27" s="78"/>
      <c r="H27" s="78"/>
      <c r="I27" s="78"/>
      <c r="J27" s="78"/>
      <c r="L27" s="82"/>
    </row>
    <row r="28" spans="1:12" ht="12.75">
      <c r="A28" s="42" t="s">
        <v>8</v>
      </c>
      <c r="B28" s="43">
        <f>IF(B27=0,0,IF(B26=B24,SUM(B27-B26),SUM(B27-B26)+1))</f>
        <v>0</v>
      </c>
      <c r="C28" s="44">
        <f>IF(C27=0,0,IF(C26=C24,SUM(C27-C26),SUM(C27-C26)+1))</f>
        <v>0</v>
      </c>
      <c r="D28" s="43">
        <f>IF(D27=0,0,IF(D26=D24,SUM(D27-D26),SUM(D27-D26)+1))</f>
        <v>0</v>
      </c>
      <c r="E28" s="144">
        <f>IF(E27=0,0,IF(E26=E24,SUM(E27-E26),SUM(E27-E26)+1))</f>
        <v>0</v>
      </c>
      <c r="F28" s="78"/>
      <c r="G28" s="78"/>
      <c r="H28" s="78"/>
      <c r="I28" s="78"/>
      <c r="J28" s="78"/>
      <c r="L28" s="81"/>
    </row>
    <row r="29" spans="1:12" ht="12.75">
      <c r="A29" s="305" t="s">
        <v>73</v>
      </c>
      <c r="B29" s="217"/>
      <c r="C29" s="141"/>
      <c r="D29" s="217"/>
      <c r="E29" s="228"/>
      <c r="F29" s="78"/>
      <c r="G29" s="78"/>
      <c r="H29" s="78"/>
      <c r="I29" s="78"/>
      <c r="J29" s="78"/>
      <c r="L29" s="81"/>
    </row>
    <row r="30" spans="1:12" ht="12.75">
      <c r="A30" s="305"/>
      <c r="B30" s="217"/>
      <c r="C30" s="141"/>
      <c r="D30" s="217"/>
      <c r="E30" s="228"/>
      <c r="F30" s="78"/>
      <c r="G30" s="78"/>
      <c r="H30" s="78"/>
      <c r="I30" s="78"/>
      <c r="J30" s="78"/>
      <c r="L30" s="81"/>
    </row>
    <row r="31" spans="1:12" ht="12.75">
      <c r="A31" s="42" t="s">
        <v>8</v>
      </c>
      <c r="B31" s="43">
        <f>IF(B30=0,0,IF(B29=B27,SUM(B30-B29),SUM(B30-B29)+1))</f>
        <v>0</v>
      </c>
      <c r="C31" s="44">
        <f>IF(C30=0,0,IF(C29=C27,SUM(C30-C29),SUM(C30-C29)+1))</f>
        <v>0</v>
      </c>
      <c r="D31" s="43">
        <f>IF(D30=0,0,IF(D29=D27,SUM(D30-D29),SUM(D30-D29)+1))</f>
        <v>0</v>
      </c>
      <c r="E31" s="144">
        <f>IF(E30=0,0,IF(E29=E27,SUM(E30-E29),SUM(E30-E29)+1))</f>
        <v>0</v>
      </c>
      <c r="F31" s="78"/>
      <c r="G31" s="78"/>
      <c r="H31" s="78"/>
      <c r="I31" s="78"/>
      <c r="J31" s="78"/>
      <c r="L31" s="81"/>
    </row>
    <row r="32" spans="1:12" ht="12.75">
      <c r="A32" s="306" t="s">
        <v>74</v>
      </c>
      <c r="B32" s="45"/>
      <c r="C32" s="33"/>
      <c r="D32" s="45"/>
      <c r="E32" s="145"/>
      <c r="F32" s="78"/>
      <c r="G32" s="78"/>
      <c r="H32" s="78"/>
      <c r="I32" s="78"/>
      <c r="J32" s="78"/>
      <c r="L32" s="81"/>
    </row>
    <row r="33" spans="1:12" ht="12.75">
      <c r="A33" s="303"/>
      <c r="B33" s="143"/>
      <c r="C33" s="108"/>
      <c r="D33" s="143"/>
      <c r="E33" s="46"/>
      <c r="F33" s="78"/>
      <c r="G33" s="78"/>
      <c r="H33" s="78"/>
      <c r="I33" s="78"/>
      <c r="J33" s="78"/>
      <c r="L33" s="81"/>
    </row>
    <row r="34" spans="1:12" ht="12.75">
      <c r="A34" s="42" t="s">
        <v>8</v>
      </c>
      <c r="B34" s="43">
        <f>IF(B33=0,0,IF(B32=B30,SUM(B33-B32),SUM(B33-B32)+1))</f>
        <v>0</v>
      </c>
      <c r="C34" s="44">
        <f>IF(C33=0,0,IF(C32=C30,SUM(C33-C32),SUM(C33-C32)+1))</f>
        <v>0</v>
      </c>
      <c r="D34" s="43">
        <f>IF(D33=0,0,IF(D32=D30,SUM(D33-D32),SUM(D33-D32)+1))</f>
        <v>0</v>
      </c>
      <c r="E34" s="144">
        <f>IF(E33=0,0,IF(E32=E30,SUM(E33-E32),SUM(E33-E32)+1))</f>
        <v>0</v>
      </c>
      <c r="F34" s="78"/>
      <c r="G34" s="78"/>
      <c r="H34" s="78"/>
      <c r="I34" s="78"/>
      <c r="J34" s="78"/>
      <c r="L34" s="81"/>
    </row>
    <row r="35" spans="1:14" ht="12.75">
      <c r="A35" s="47" t="s">
        <v>75</v>
      </c>
      <c r="B35" s="48">
        <f>B13+B16+B19+B22+B25+B28+B31+B34</f>
        <v>0</v>
      </c>
      <c r="C35" s="48">
        <f>C13+C16+C19+C22+C25+C28+C31+C34</f>
        <v>0</v>
      </c>
      <c r="D35" s="48">
        <f>D13+D16+D19+D22+D25+D28+D31+D34</f>
        <v>0</v>
      </c>
      <c r="E35" s="48">
        <f>E13+E16+E19+E22+E25+E28+E31+E34</f>
        <v>0</v>
      </c>
      <c r="F35" s="97"/>
      <c r="G35" s="78"/>
      <c r="H35" s="97"/>
      <c r="I35" s="78"/>
      <c r="J35" s="78"/>
      <c r="K35" s="98"/>
      <c r="L35" s="99"/>
      <c r="M35" s="98"/>
      <c r="N35" s="98"/>
    </row>
    <row r="36" spans="1:12" ht="12.75">
      <c r="A36" s="303" t="s">
        <v>76</v>
      </c>
      <c r="B36" s="45"/>
      <c r="C36" s="33"/>
      <c r="D36" s="45"/>
      <c r="E36" s="145"/>
      <c r="F36" s="78"/>
      <c r="G36" s="78"/>
      <c r="H36" s="78"/>
      <c r="I36" s="78"/>
      <c r="J36" s="78"/>
      <c r="L36" s="83"/>
    </row>
    <row r="37" spans="1:10" ht="12.75">
      <c r="A37" s="303"/>
      <c r="B37" s="50"/>
      <c r="C37" s="32"/>
      <c r="D37" s="50"/>
      <c r="E37" s="49"/>
      <c r="F37" s="78"/>
      <c r="G37" s="78"/>
      <c r="H37" s="78"/>
      <c r="I37" s="78"/>
      <c r="J37" s="78"/>
    </row>
    <row r="38" spans="1:10" ht="12.75">
      <c r="A38" s="42" t="s">
        <v>8</v>
      </c>
      <c r="B38" s="43">
        <f>IF(B37=0,0,IF(B36=B33,SUM(B37-B36),SUM(B37-B36)+1))</f>
        <v>0</v>
      </c>
      <c r="C38" s="44">
        <f>IF(C37=0,0,IF(C36=C33,SUM(C37-C36),SUM(C37-C36)+1))</f>
        <v>0</v>
      </c>
      <c r="D38" s="43">
        <f>IF(D37=0,0,IF(D36=D33,SUM(D37-D36),SUM(D37-D36)+1))</f>
        <v>0</v>
      </c>
      <c r="E38" s="144">
        <f>IF(E37=0,0,IF(E36=E33,SUM(E37-E36),SUM(E37-E36)+1))</f>
        <v>0</v>
      </c>
      <c r="F38" s="78"/>
      <c r="G38" s="78"/>
      <c r="H38" s="78"/>
      <c r="I38" s="78"/>
      <c r="J38" s="78"/>
    </row>
    <row r="39" spans="1:10" ht="12.75">
      <c r="A39" s="303" t="s">
        <v>77</v>
      </c>
      <c r="B39" s="45"/>
      <c r="C39" s="33"/>
      <c r="D39" s="45"/>
      <c r="E39" s="145"/>
      <c r="F39" s="78"/>
      <c r="G39" s="78"/>
      <c r="H39" s="78"/>
      <c r="I39" s="78"/>
      <c r="J39" s="78"/>
    </row>
    <row r="40" spans="1:10" ht="12.75">
      <c r="A40" s="303"/>
      <c r="B40" s="50"/>
      <c r="C40" s="32"/>
      <c r="D40" s="50"/>
      <c r="E40" s="49"/>
      <c r="F40" s="78"/>
      <c r="G40" s="78"/>
      <c r="H40" s="78"/>
      <c r="I40" s="78"/>
      <c r="J40" s="78"/>
    </row>
    <row r="41" spans="1:10" ht="12.75">
      <c r="A41" s="42" t="s">
        <v>8</v>
      </c>
      <c r="B41" s="43">
        <f>IF(B40=0,0,IF(B39=B37,SUM(B40-B39),SUM(B40-B39)+1))</f>
        <v>0</v>
      </c>
      <c r="C41" s="44">
        <f>IF(C40=0,0,IF(C39=C37,SUM(C40-C39),SUM(C40-C39)+1))</f>
        <v>0</v>
      </c>
      <c r="D41" s="43">
        <f>IF(D40=0,0,IF(D39=D37,SUM(D40-D39),SUM(D40-D39)+1))</f>
        <v>0</v>
      </c>
      <c r="E41" s="144">
        <f>IF(E40=0,0,IF(E39=E37,SUM(E40-E39),SUM(E40-E39)+1))</f>
        <v>0</v>
      </c>
      <c r="F41" s="78"/>
      <c r="G41" s="78"/>
      <c r="H41" s="78"/>
      <c r="I41" s="78"/>
      <c r="J41" s="78"/>
    </row>
    <row r="42" spans="1:10" ht="12.75">
      <c r="A42" s="307" t="s">
        <v>78</v>
      </c>
      <c r="B42" s="45"/>
      <c r="C42" s="33"/>
      <c r="D42" s="45"/>
      <c r="E42" s="145"/>
      <c r="F42" s="78"/>
      <c r="G42" s="78"/>
      <c r="H42" s="78"/>
      <c r="I42" s="78"/>
      <c r="J42" s="78"/>
    </row>
    <row r="43" spans="1:10" ht="12.75">
      <c r="A43" s="307"/>
      <c r="B43" s="50"/>
      <c r="C43" s="32"/>
      <c r="D43" s="50"/>
      <c r="E43" s="49"/>
      <c r="F43" s="78"/>
      <c r="G43" s="78"/>
      <c r="H43" s="78"/>
      <c r="I43" s="78"/>
      <c r="J43" s="78"/>
    </row>
    <row r="44" spans="1:10" ht="12.75">
      <c r="A44" s="42" t="s">
        <v>8</v>
      </c>
      <c r="B44" s="43">
        <f>IF(B43=0,0,IF(B42=B40,SUM(B43-B42),SUM(B43-B42)+1))</f>
        <v>0</v>
      </c>
      <c r="C44" s="44">
        <f>IF(C43=0,0,IF(C42=C40,SUM(C43-C42),SUM(C43-C42)+1))</f>
        <v>0</v>
      </c>
      <c r="D44" s="43">
        <f>IF(D43=0,0,IF(D42=D40,SUM(D43-D42),SUM(D43-D42)+1))</f>
        <v>0</v>
      </c>
      <c r="E44" s="144">
        <f>IF(E43=0,0,IF(E42=E40,SUM(E43-E42),SUM(E43-E42)+1))</f>
        <v>0</v>
      </c>
      <c r="F44" s="78"/>
      <c r="G44" s="78"/>
      <c r="H44" s="78"/>
      <c r="I44" s="78"/>
      <c r="J44" s="78"/>
    </row>
    <row r="45" spans="1:10" ht="12.75">
      <c r="A45" s="296" t="s">
        <v>79</v>
      </c>
      <c r="B45" s="45"/>
      <c r="C45" s="33"/>
      <c r="D45" s="45"/>
      <c r="E45" s="145"/>
      <c r="F45" s="78"/>
      <c r="G45" s="78"/>
      <c r="H45" s="78"/>
      <c r="I45" s="78"/>
      <c r="J45" s="78"/>
    </row>
    <row r="46" spans="1:10" ht="12.75">
      <c r="A46" s="312"/>
      <c r="B46" s="50"/>
      <c r="C46" s="32"/>
      <c r="D46" s="50"/>
      <c r="E46" s="49"/>
      <c r="F46" s="78"/>
      <c r="G46" s="78"/>
      <c r="H46" s="78"/>
      <c r="I46" s="78"/>
      <c r="J46" s="78"/>
    </row>
    <row r="47" spans="1:10" ht="12.75">
      <c r="A47" s="42" t="s">
        <v>8</v>
      </c>
      <c r="B47" s="43">
        <f>IF(B46=0,0,IF(B45=B43,SUM(B46-B45),SUM(B46-B45)+1))</f>
        <v>0</v>
      </c>
      <c r="C47" s="44">
        <f>IF(C46=0,0,IF(C45=C43,SUM(C46-C45),SUM(C46-C45)+1))</f>
        <v>0</v>
      </c>
      <c r="D47" s="43">
        <f>IF(D46=0,0,IF(D45=D43,SUM(D46-D45),SUM(D46-D45)+1))</f>
        <v>0</v>
      </c>
      <c r="E47" s="144">
        <f>IF(E46=0,0,IF(E45=E43,SUM(E46-E45),SUM(E46-E45)+1))</f>
        <v>0</v>
      </c>
      <c r="F47" s="78"/>
      <c r="G47" s="78"/>
      <c r="H47" s="78"/>
      <c r="I47" s="78"/>
      <c r="J47" s="78"/>
    </row>
    <row r="48" spans="1:10" ht="12.75">
      <c r="A48" s="296" t="s">
        <v>80</v>
      </c>
      <c r="B48" s="45"/>
      <c r="C48" s="33"/>
      <c r="D48" s="45"/>
      <c r="E48" s="145"/>
      <c r="F48" s="78"/>
      <c r="G48" s="78"/>
      <c r="H48" s="78"/>
      <c r="I48" s="78"/>
      <c r="J48" s="78"/>
    </row>
    <row r="49" spans="1:10" ht="12.75">
      <c r="A49" s="296"/>
      <c r="B49" s="50"/>
      <c r="C49" s="32"/>
      <c r="D49" s="50"/>
      <c r="E49" s="49"/>
      <c r="F49" s="78"/>
      <c r="G49" s="78"/>
      <c r="H49" s="78"/>
      <c r="I49" s="78"/>
      <c r="J49" s="78"/>
    </row>
    <row r="50" spans="1:10" ht="12.75">
      <c r="A50" s="42" t="s">
        <v>8</v>
      </c>
      <c r="B50" s="43">
        <f>IF(B49=0,0,IF(B48=B46,SUM(B49-B48),SUM(B49-B48)+1))</f>
        <v>0</v>
      </c>
      <c r="C50" s="44">
        <f>IF(C49=0,0,IF(C48=C46,SUM(C49-C48),SUM(C49-C48)+1))</f>
        <v>0</v>
      </c>
      <c r="D50" s="43">
        <f>IF(D49=0,0,IF(D48=D46,SUM(D49-D48),SUM(D49-D48)+1))</f>
        <v>0</v>
      </c>
      <c r="E50" s="144">
        <f>IF(E49=0,0,IF(E48=E46,SUM(E49-E48),SUM(E49-E48)+1))</f>
        <v>0</v>
      </c>
      <c r="F50" s="78"/>
      <c r="G50" s="78"/>
      <c r="H50" s="78"/>
      <c r="I50" s="78"/>
      <c r="J50" s="78"/>
    </row>
    <row r="51" spans="1:10" ht="12.75">
      <c r="A51" s="296" t="s">
        <v>81</v>
      </c>
      <c r="B51" s="45"/>
      <c r="C51" s="33"/>
      <c r="D51" s="45"/>
      <c r="E51" s="145"/>
      <c r="F51" s="78"/>
      <c r="G51" s="78"/>
      <c r="H51" s="78"/>
      <c r="I51" s="78"/>
      <c r="J51" s="78"/>
    </row>
    <row r="52" spans="1:10" ht="12.75">
      <c r="A52" s="296"/>
      <c r="B52" s="50"/>
      <c r="C52" s="32"/>
      <c r="D52" s="50"/>
      <c r="E52" s="49"/>
      <c r="F52" s="78"/>
      <c r="G52" s="78"/>
      <c r="H52" s="78"/>
      <c r="I52" s="78"/>
      <c r="J52" s="78"/>
    </row>
    <row r="53" spans="1:10" ht="12.75">
      <c r="A53" s="42" t="s">
        <v>8</v>
      </c>
      <c r="B53" s="43">
        <f>IF(B52=0,0,IF(B51=B49,SUM(B52-B51),SUM(B52-B51)+1))</f>
        <v>0</v>
      </c>
      <c r="C53" s="44">
        <f>IF(C52=0,0,IF(C51=C49,SUM(C52-C51),SUM(C52-C51)+1))</f>
        <v>0</v>
      </c>
      <c r="D53" s="43">
        <f>IF(D52=0,0,IF(D51=D49,SUM(D52-D51),SUM(D52-D51)+1))</f>
        <v>0</v>
      </c>
      <c r="E53" s="144">
        <f>IF(E52=0,0,IF(E51=E49,SUM(E52-E51),SUM(E52-E51)+1))</f>
        <v>0</v>
      </c>
      <c r="F53" s="78"/>
      <c r="G53" s="78"/>
      <c r="H53" s="78"/>
      <c r="I53" s="78"/>
      <c r="J53" s="78"/>
    </row>
    <row r="54" spans="1:10" ht="12.75">
      <c r="A54" s="296" t="s">
        <v>82</v>
      </c>
      <c r="B54" s="45"/>
      <c r="C54" s="33"/>
      <c r="D54" s="45"/>
      <c r="E54" s="145"/>
      <c r="F54" s="78"/>
      <c r="G54" s="78"/>
      <c r="H54" s="78"/>
      <c r="I54" s="78"/>
      <c r="J54" s="78"/>
    </row>
    <row r="55" spans="1:10" ht="12.75">
      <c r="A55" s="296"/>
      <c r="B55" s="50"/>
      <c r="C55" s="32"/>
      <c r="D55" s="50"/>
      <c r="E55" s="49"/>
      <c r="F55" s="78"/>
      <c r="G55" s="78"/>
      <c r="H55" s="78"/>
      <c r="I55" s="78"/>
      <c r="J55" s="78"/>
    </row>
    <row r="56" spans="1:10" ht="12.75">
      <c r="A56" s="42" t="s">
        <v>8</v>
      </c>
      <c r="B56" s="43">
        <f>IF(B55=0,0,IF(B54=B52,SUM(B55-B54),SUM(B55-B54)+1))</f>
        <v>0</v>
      </c>
      <c r="C56" s="44">
        <f>IF(C55=0,0,IF(C54=C52,SUM(C55-C54),SUM(C55-C54)+1))</f>
        <v>0</v>
      </c>
      <c r="D56" s="43">
        <f>IF(D55=0,0,IF(D54=D52,SUM(D55-D54),SUM(D55-D54)+1))</f>
        <v>0</v>
      </c>
      <c r="E56" s="144">
        <f>IF(E55=0,0,IF(E54=E52,SUM(E55-E54),SUM(E55-E54)+1))</f>
        <v>0</v>
      </c>
      <c r="F56" s="78"/>
      <c r="G56" s="78"/>
      <c r="H56" s="78"/>
      <c r="I56" s="78"/>
      <c r="J56" s="78"/>
    </row>
    <row r="57" spans="1:10" ht="12.75">
      <c r="A57" s="296" t="s">
        <v>83</v>
      </c>
      <c r="B57" s="218"/>
      <c r="C57" s="147"/>
      <c r="D57" s="218"/>
      <c r="E57" s="146"/>
      <c r="F57" s="78"/>
      <c r="G57" s="78"/>
      <c r="H57" s="78"/>
      <c r="I57" s="78"/>
      <c r="J57" s="78"/>
    </row>
    <row r="58" spans="1:10" ht="12.75">
      <c r="A58" s="296"/>
      <c r="B58" s="50"/>
      <c r="C58" s="32"/>
      <c r="D58" s="50"/>
      <c r="E58" s="49"/>
      <c r="F58" s="78"/>
      <c r="G58" s="78"/>
      <c r="H58" s="78"/>
      <c r="I58" s="78"/>
      <c r="J58" s="78"/>
    </row>
    <row r="59" spans="1:10" ht="12.75">
      <c r="A59" s="42" t="s">
        <v>8</v>
      </c>
      <c r="B59" s="43">
        <f>IF(B58=0,0,IF(B57=B55,SUM(B58-B57),SUM(B58-B57)+1))</f>
        <v>0</v>
      </c>
      <c r="C59" s="44">
        <f>IF(C58=0,0,IF(C57=C55,SUM(C58-C57),SUM(C58-C57)+1))</f>
        <v>0</v>
      </c>
      <c r="D59" s="43">
        <f>IF(D58=0,0,IF(D57=D55,SUM(D58-D57),SUM(D58-D57)+1))</f>
        <v>0</v>
      </c>
      <c r="E59" s="144">
        <f>IF(E58=0,0,IF(E57=E55,SUM(E58-E57),SUM(E58-E57)+1))</f>
        <v>0</v>
      </c>
      <c r="F59" s="78"/>
      <c r="G59" s="78"/>
      <c r="H59" s="97"/>
      <c r="I59" s="78"/>
      <c r="J59" s="78"/>
    </row>
    <row r="60" spans="1:10" ht="12.75">
      <c r="A60" s="296" t="s">
        <v>84</v>
      </c>
      <c r="B60" s="218"/>
      <c r="C60" s="147"/>
      <c r="D60" s="218"/>
      <c r="E60" s="146"/>
      <c r="F60" s="78"/>
      <c r="G60" s="78"/>
      <c r="H60" s="97"/>
      <c r="I60" s="78"/>
      <c r="J60" s="78"/>
    </row>
    <row r="61" spans="1:10" ht="12.75">
      <c r="A61" s="296"/>
      <c r="B61" s="143"/>
      <c r="C61" s="108"/>
      <c r="D61" s="143"/>
      <c r="E61" s="46"/>
      <c r="F61" s="78"/>
      <c r="G61" s="78"/>
      <c r="H61" s="97"/>
      <c r="I61" s="78"/>
      <c r="J61" s="78"/>
    </row>
    <row r="62" spans="1:10" ht="12.75">
      <c r="A62" s="42" t="s">
        <v>8</v>
      </c>
      <c r="B62" s="43">
        <f>IF(B61=0,0,IF(B60=B58,SUM(B61-B60),SUM(B61-B60)+1))</f>
        <v>0</v>
      </c>
      <c r="C62" s="44">
        <f>IF(C61=0,0,IF(C60=C58,SUM(C61-C60),SUM(C61-C60)+1))</f>
        <v>0</v>
      </c>
      <c r="D62" s="43">
        <f>IF(D61=0,0,IF(D60=D58,SUM(D61-D60),SUM(D61-D60)+1))</f>
        <v>0</v>
      </c>
      <c r="E62" s="144">
        <f>IF(E61=0,0,IF(E60=E58,SUM(E61-E60),SUM(E61-E60)+1))</f>
        <v>0</v>
      </c>
      <c r="F62" s="78"/>
      <c r="G62" s="78"/>
      <c r="H62" s="97"/>
      <c r="I62" s="78"/>
      <c r="J62" s="78"/>
    </row>
    <row r="63" spans="1:10" ht="12.75">
      <c r="A63" s="296" t="s">
        <v>85</v>
      </c>
      <c r="B63" s="45"/>
      <c r="C63" s="33"/>
      <c r="D63" s="45"/>
      <c r="E63" s="145"/>
      <c r="F63" s="78"/>
      <c r="G63" s="78"/>
      <c r="H63" s="97"/>
      <c r="I63" s="78"/>
      <c r="J63" s="78"/>
    </row>
    <row r="64" spans="1:10" ht="12.75">
      <c r="A64" s="296"/>
      <c r="B64" s="45"/>
      <c r="C64" s="33"/>
      <c r="D64" s="45"/>
      <c r="E64" s="145"/>
      <c r="F64" s="78"/>
      <c r="G64" s="78"/>
      <c r="H64" s="97"/>
      <c r="I64" s="78"/>
      <c r="J64" s="78"/>
    </row>
    <row r="65" spans="1:10" ht="12.75">
      <c r="A65" s="42" t="s">
        <v>8</v>
      </c>
      <c r="B65" s="43">
        <f>IF(B64=0,0,IF(B63=B61,SUM(B64-B63),SUM(B64-B63)+1))</f>
        <v>0</v>
      </c>
      <c r="C65" s="44">
        <f>IF(C64=0,0,IF(C63=C61,SUM(C64-C63),SUM(C64-C63)+1))</f>
        <v>0</v>
      </c>
      <c r="D65" s="43">
        <f>IF(D64=0,0,IF(D63=D61,SUM(D64-D63),SUM(D64-D63)+1))</f>
        <v>0</v>
      </c>
      <c r="E65" s="144">
        <f>IF(E64=0,0,IF(E63=E61,SUM(E64-E63),SUM(E64-E63)+1))</f>
        <v>0</v>
      </c>
      <c r="F65" s="78"/>
      <c r="G65" s="78"/>
      <c r="H65" s="97"/>
      <c r="I65" s="78"/>
      <c r="J65" s="78"/>
    </row>
    <row r="66" spans="1:10" ht="12.75">
      <c r="A66" s="296" t="s">
        <v>86</v>
      </c>
      <c r="B66" s="45"/>
      <c r="C66" s="33"/>
      <c r="D66" s="45"/>
      <c r="E66" s="145"/>
      <c r="F66" s="78"/>
      <c r="G66" s="78"/>
      <c r="H66" s="97"/>
      <c r="I66" s="78"/>
      <c r="J66" s="78"/>
    </row>
    <row r="67" spans="1:10" ht="12.75">
      <c r="A67" s="296"/>
      <c r="B67" s="50"/>
      <c r="C67" s="32"/>
      <c r="D67" s="50"/>
      <c r="E67" s="49"/>
      <c r="F67" s="78"/>
      <c r="G67" s="78"/>
      <c r="H67" s="97"/>
      <c r="I67" s="78"/>
      <c r="J67" s="78"/>
    </row>
    <row r="68" spans="1:10" ht="12.75">
      <c r="A68" s="42" t="s">
        <v>8</v>
      </c>
      <c r="B68" s="43">
        <f>IF(B67=0,0,IF(B66=B64,SUM(B67-B66),SUM(B67-B66)+1))</f>
        <v>0</v>
      </c>
      <c r="C68" s="44">
        <f>IF(C67=0,0,IF(C66=C64,SUM(C67-C66),SUM(C67-C66)+1))</f>
        <v>0</v>
      </c>
      <c r="D68" s="43">
        <f>IF(D67=0,0,IF(D66=D64,SUM(D67-D66),SUM(D67-D66)+1))</f>
        <v>0</v>
      </c>
      <c r="E68" s="144">
        <f>IF(E67=0,0,IF(E66=E64,SUM(E67-E66),SUM(E67-E66)+1))</f>
        <v>0</v>
      </c>
      <c r="F68" s="78"/>
      <c r="G68" s="78"/>
      <c r="H68" s="97"/>
      <c r="I68" s="78"/>
      <c r="J68" s="78"/>
    </row>
    <row r="69" spans="1:10" ht="12.75">
      <c r="A69" s="296" t="s">
        <v>87</v>
      </c>
      <c r="B69" s="45"/>
      <c r="C69" s="33"/>
      <c r="D69" s="45"/>
      <c r="E69" s="145"/>
      <c r="F69" s="78"/>
      <c r="G69" s="78"/>
      <c r="H69" s="97"/>
      <c r="I69" s="78"/>
      <c r="J69" s="78"/>
    </row>
    <row r="70" spans="1:10" ht="12.75">
      <c r="A70" s="296"/>
      <c r="B70" s="50"/>
      <c r="C70" s="32"/>
      <c r="D70" s="50"/>
      <c r="E70" s="49"/>
      <c r="F70" s="78"/>
      <c r="G70" s="78"/>
      <c r="H70" s="97"/>
      <c r="I70" s="78"/>
      <c r="J70" s="78"/>
    </row>
    <row r="71" spans="1:10" ht="12.75">
      <c r="A71" s="42" t="s">
        <v>8</v>
      </c>
      <c r="B71" s="43">
        <f>IF(B70=0,0,IF(B69=B67,SUM(B70-B69),SUM(B70-B69)+1))</f>
        <v>0</v>
      </c>
      <c r="C71" s="44">
        <f>IF(C70=0,0,IF(C69=C67,SUM(C70-C69),SUM(C70-C69)+1))</f>
        <v>0</v>
      </c>
      <c r="D71" s="43">
        <f>IF(D70=0,0,IF(D69=D67,SUM(D70-D69),SUM(D70-D69)+1))</f>
        <v>0</v>
      </c>
      <c r="E71" s="144">
        <f>IF(E70=0,0,IF(E69=E67,SUM(E70-E69),SUM(E70-E69)+1))</f>
        <v>0</v>
      </c>
      <c r="F71" s="78"/>
      <c r="G71" s="78"/>
      <c r="H71" s="97"/>
      <c r="I71" s="78"/>
      <c r="J71" s="78"/>
    </row>
    <row r="72" spans="1:10" ht="12.75">
      <c r="A72" s="301" t="s">
        <v>88</v>
      </c>
      <c r="B72" s="45"/>
      <c r="C72" s="33"/>
      <c r="D72" s="45"/>
      <c r="E72" s="145"/>
      <c r="F72" s="78"/>
      <c r="G72" s="78"/>
      <c r="H72" s="97"/>
      <c r="I72" s="78"/>
      <c r="J72" s="78"/>
    </row>
    <row r="73" spans="1:10" ht="12.75">
      <c r="A73" s="301"/>
      <c r="B73" s="50"/>
      <c r="C73" s="32"/>
      <c r="D73" s="50"/>
      <c r="E73" s="49"/>
      <c r="F73" s="78"/>
      <c r="G73" s="78"/>
      <c r="H73" s="97"/>
      <c r="I73" s="78"/>
      <c r="J73" s="78"/>
    </row>
    <row r="74" spans="1:10" ht="12.75">
      <c r="A74" s="42" t="s">
        <v>8</v>
      </c>
      <c r="B74" s="43">
        <f>IF(B73=0,0,IF(B72=B70,SUM(B73-B72),SUM(B73-B72)+1))</f>
        <v>0</v>
      </c>
      <c r="C74" s="44">
        <f>IF(C73=0,0,IF(C72=C70,SUM(C73-C72),SUM(C73-C72)+1))</f>
        <v>0</v>
      </c>
      <c r="D74" s="43">
        <f>IF(D73=0,0,IF(D72=D70,SUM(D73-D72),SUM(D73-D72)+1))</f>
        <v>0</v>
      </c>
      <c r="E74" s="144">
        <f>IF(E73=0,0,IF(E72=E70,SUM(E73-E72),SUM(E73-E72)+1))</f>
        <v>0</v>
      </c>
      <c r="F74" s="78"/>
      <c r="G74" s="78"/>
      <c r="H74" s="97"/>
      <c r="I74" s="78"/>
      <c r="J74" s="78"/>
    </row>
    <row r="75" spans="1:10" ht="12.75">
      <c r="A75" s="296" t="s">
        <v>89</v>
      </c>
      <c r="B75" s="45"/>
      <c r="C75" s="33"/>
      <c r="D75" s="45"/>
      <c r="E75" s="145"/>
      <c r="F75" s="78"/>
      <c r="G75" s="78"/>
      <c r="H75" s="97"/>
      <c r="I75" s="78"/>
      <c r="J75" s="78"/>
    </row>
    <row r="76" spans="1:10" ht="12.75">
      <c r="A76" s="296"/>
      <c r="B76" s="45"/>
      <c r="C76" s="33"/>
      <c r="D76" s="45"/>
      <c r="E76" s="145"/>
      <c r="F76" s="78"/>
      <c r="G76" s="78"/>
      <c r="H76" s="97"/>
      <c r="I76" s="78"/>
      <c r="J76" s="78"/>
    </row>
    <row r="77" spans="1:10" ht="12.75">
      <c r="A77" s="42" t="s">
        <v>8</v>
      </c>
      <c r="B77" s="43">
        <f>IF(B76=0,0,IF(B75=B73,SUM(B76-B75),SUM(B76-B75)+1))</f>
        <v>0</v>
      </c>
      <c r="C77" s="44">
        <f>IF(C76=0,0,IF(C75=C73,SUM(C76-C75),SUM(C76-C75)+1))</f>
        <v>0</v>
      </c>
      <c r="D77" s="43">
        <f>IF(D76=0,0,IF(D75=D73,SUM(D76-D75),SUM(D76-D75)+1))</f>
        <v>0</v>
      </c>
      <c r="E77" s="144">
        <f>IF(E76=0,0,IF(E75=E73,SUM(E76-E75),SUM(E76-E75)+1))</f>
        <v>0</v>
      </c>
      <c r="F77" s="78"/>
      <c r="G77" s="78"/>
      <c r="H77" s="97"/>
      <c r="I77" s="78"/>
      <c r="J77" s="78"/>
    </row>
    <row r="78" spans="1:10" ht="12.75">
      <c r="A78" s="47" t="s">
        <v>90</v>
      </c>
      <c r="B78" s="48">
        <f>B38+B41+B44+B47+B50+B53+B56+B59+B62+B65+B68+B71+B74+B77</f>
        <v>0</v>
      </c>
      <c r="C78" s="48">
        <f>C38+C41+C44+C47+C50+C53+C56+C59+C62+C65+C68+C71+C74+C77</f>
        <v>0</v>
      </c>
      <c r="D78" s="48">
        <f>D38+D41+D44+D47+D50+D53+D56+D59+D62+D65+D68+D71+D74+D77</f>
        <v>0</v>
      </c>
      <c r="E78" s="48">
        <f>E38+E41+E44+E47+E50+E53+E56+E59+E62+E65+E68+E71+E74+E77</f>
        <v>0</v>
      </c>
      <c r="F78" s="78"/>
      <c r="G78" s="78"/>
      <c r="H78" s="97"/>
      <c r="I78" s="78"/>
      <c r="J78" s="78"/>
    </row>
    <row r="79" spans="1:10" s="53" customFormat="1" ht="15.75" thickBot="1">
      <c r="A79" s="51" t="s">
        <v>91</v>
      </c>
      <c r="B79" s="52">
        <f>B35+B78</f>
        <v>0</v>
      </c>
      <c r="C79" s="52">
        <f>C35+C78</f>
        <v>0</v>
      </c>
      <c r="D79" s="52">
        <f>D35+D78</f>
        <v>0</v>
      </c>
      <c r="E79" s="52">
        <f>E35+E78</f>
        <v>0</v>
      </c>
      <c r="F79" s="78"/>
      <c r="G79" s="78"/>
      <c r="H79" s="97"/>
      <c r="I79" s="78"/>
      <c r="J79" s="78"/>
    </row>
    <row r="80" spans="1:10" s="53" customFormat="1" ht="15">
      <c r="A80" s="54"/>
      <c r="B80" s="229"/>
      <c r="C80" s="229"/>
      <c r="D80" s="55"/>
      <c r="E80" s="236"/>
      <c r="F80" s="78"/>
      <c r="G80" s="78"/>
      <c r="H80" s="97"/>
      <c r="I80" s="78"/>
      <c r="J80" s="78"/>
    </row>
    <row r="81" spans="1:10" s="56" customFormat="1" ht="21.75" customHeight="1">
      <c r="A81" s="127" t="s">
        <v>92</v>
      </c>
      <c r="B81" s="230"/>
      <c r="C81" s="238"/>
      <c r="D81" s="36"/>
      <c r="E81" s="237"/>
      <c r="F81" s="78"/>
      <c r="G81" s="78"/>
      <c r="H81" s="97"/>
      <c r="I81" s="78"/>
      <c r="J81" s="78"/>
    </row>
    <row r="82" spans="1:10" s="56" customFormat="1" ht="21.75" customHeight="1">
      <c r="A82" s="127" t="s">
        <v>93</v>
      </c>
      <c r="B82" s="230"/>
      <c r="C82" s="238"/>
      <c r="D82" s="36"/>
      <c r="E82" s="237"/>
      <c r="F82" s="78"/>
      <c r="G82" s="78"/>
      <c r="H82" s="97"/>
      <c r="I82" s="78"/>
      <c r="J82" s="78"/>
    </row>
    <row r="83" spans="1:10" s="56" customFormat="1" ht="21.75" customHeight="1">
      <c r="A83" s="128" t="s">
        <v>94</v>
      </c>
      <c r="B83" s="231"/>
      <c r="C83" s="239"/>
      <c r="D83" s="55"/>
      <c r="E83" s="237"/>
      <c r="F83" s="78"/>
      <c r="G83" s="78"/>
      <c r="H83" s="97"/>
      <c r="I83" s="78"/>
      <c r="J83" s="78"/>
    </row>
    <row r="84" spans="1:10" s="57" customFormat="1" ht="15.75">
      <c r="A84" s="268" t="s">
        <v>36</v>
      </c>
      <c r="B84" s="269"/>
      <c r="C84" s="269"/>
      <c r="D84" s="269"/>
      <c r="E84" s="302"/>
      <c r="F84" s="78"/>
      <c r="G84" s="78"/>
      <c r="H84" s="97"/>
      <c r="I84" s="78"/>
      <c r="J84" s="78"/>
    </row>
    <row r="85" spans="1:10" s="57" customFormat="1" ht="15.75">
      <c r="A85" s="268" t="s">
        <v>37</v>
      </c>
      <c r="B85" s="269"/>
      <c r="C85" s="269"/>
      <c r="D85" s="269"/>
      <c r="E85" s="302"/>
      <c r="F85" s="78"/>
      <c r="G85" s="78"/>
      <c r="H85" s="97"/>
      <c r="I85" s="78"/>
      <c r="J85" s="78"/>
    </row>
    <row r="86" spans="1:10" s="57" customFormat="1" ht="15.75">
      <c r="A86" s="268" t="s">
        <v>38</v>
      </c>
      <c r="B86" s="269"/>
      <c r="C86" s="269"/>
      <c r="D86" s="269"/>
      <c r="E86" s="302"/>
      <c r="F86" s="78"/>
      <c r="G86" s="78"/>
      <c r="H86" s="97"/>
      <c r="I86" s="78"/>
      <c r="J86" s="78"/>
    </row>
    <row r="87" spans="1:10" ht="13.5" thickBot="1">
      <c r="A87" s="298" t="s">
        <v>39</v>
      </c>
      <c r="B87" s="299"/>
      <c r="C87" s="299"/>
      <c r="D87" s="299"/>
      <c r="E87" s="300"/>
      <c r="F87" s="78"/>
      <c r="G87" s="78"/>
      <c r="H87" s="97"/>
      <c r="I87" s="78"/>
      <c r="J87" s="78"/>
    </row>
    <row r="88" spans="6:10" ht="12.75">
      <c r="F88" s="78"/>
      <c r="G88" s="78"/>
      <c r="H88" s="97"/>
      <c r="I88" s="78"/>
      <c r="J88" s="78"/>
    </row>
    <row r="89" spans="6:10" ht="12.75">
      <c r="F89" s="78"/>
      <c r="G89" s="78"/>
      <c r="H89" s="97"/>
      <c r="I89" s="78"/>
      <c r="J89" s="78"/>
    </row>
    <row r="90" spans="6:10" ht="12.75">
      <c r="F90" s="78"/>
      <c r="H90" s="97"/>
      <c r="I90" s="78"/>
      <c r="J90" s="78"/>
    </row>
    <row r="91" spans="6:10" ht="12.75">
      <c r="F91" s="78"/>
      <c r="H91" s="97"/>
      <c r="I91" s="78"/>
      <c r="J91" s="78"/>
    </row>
    <row r="92" spans="2:10" ht="12.75">
      <c r="B92" s="233"/>
      <c r="C92" s="233"/>
      <c r="D92" s="76"/>
      <c r="E92" s="233"/>
      <c r="F92" s="78"/>
      <c r="H92" s="97"/>
      <c r="I92" s="78"/>
      <c r="J92" s="78"/>
    </row>
    <row r="93" spans="2:10" ht="12.75">
      <c r="B93" s="233"/>
      <c r="C93" s="233"/>
      <c r="D93" s="76"/>
      <c r="E93" s="233"/>
      <c r="F93" s="78"/>
      <c r="H93" s="97"/>
      <c r="I93" s="78"/>
      <c r="J93" s="78"/>
    </row>
    <row r="94" spans="2:10" ht="12.75">
      <c r="B94" s="233"/>
      <c r="C94" s="233"/>
      <c r="D94" s="76"/>
      <c r="E94" s="233"/>
      <c r="F94" s="78"/>
      <c r="H94" s="97"/>
      <c r="I94" s="78"/>
      <c r="J94" s="78"/>
    </row>
    <row r="95" spans="2:10" ht="12.75">
      <c r="B95" s="233"/>
      <c r="C95" s="233"/>
      <c r="D95" s="76"/>
      <c r="E95" s="233"/>
      <c r="F95" s="78"/>
      <c r="H95" s="97"/>
      <c r="I95" s="78"/>
      <c r="J95" s="78"/>
    </row>
    <row r="96" spans="2:10" ht="12.75">
      <c r="B96" s="233"/>
      <c r="C96" s="233"/>
      <c r="D96" s="76"/>
      <c r="E96" s="233"/>
      <c r="F96" s="78"/>
      <c r="H96" s="97"/>
      <c r="I96" s="78"/>
      <c r="J96" s="78"/>
    </row>
    <row r="97" spans="2:10" ht="12.75">
      <c r="B97" s="233"/>
      <c r="C97" s="233"/>
      <c r="D97" s="76"/>
      <c r="E97" s="233"/>
      <c r="F97" s="78"/>
      <c r="H97" s="97"/>
      <c r="I97" s="78"/>
      <c r="J97" s="78"/>
    </row>
    <row r="98" spans="2:10" ht="12.75">
      <c r="B98" s="233"/>
      <c r="C98" s="233"/>
      <c r="D98" s="76"/>
      <c r="E98" s="233"/>
      <c r="F98" s="78"/>
      <c r="H98" s="97"/>
      <c r="I98" s="78"/>
      <c r="J98" s="78"/>
    </row>
    <row r="99" spans="2:10" ht="12.75">
      <c r="B99" s="233"/>
      <c r="C99" s="233"/>
      <c r="D99" s="76"/>
      <c r="E99" s="233"/>
      <c r="F99" s="78"/>
      <c r="H99" s="97"/>
      <c r="I99" s="78"/>
      <c r="J99" s="78"/>
    </row>
    <row r="100" spans="2:10" ht="12.75">
      <c r="B100" s="233"/>
      <c r="C100" s="233"/>
      <c r="D100" s="76"/>
      <c r="E100" s="233"/>
      <c r="F100" s="78"/>
      <c r="H100" s="97"/>
      <c r="I100" s="78"/>
      <c r="J100" s="78"/>
    </row>
    <row r="101" spans="2:10" ht="12.75">
      <c r="B101" s="233"/>
      <c r="C101" s="233"/>
      <c r="D101" s="76"/>
      <c r="E101" s="233"/>
      <c r="F101" s="78"/>
      <c r="H101" s="97"/>
      <c r="I101" s="78"/>
      <c r="J101" s="78"/>
    </row>
    <row r="102" spans="2:10" ht="12.75">
      <c r="B102" s="233"/>
      <c r="C102" s="233"/>
      <c r="D102" s="76"/>
      <c r="E102" s="233"/>
      <c r="F102" s="78"/>
      <c r="H102" s="97"/>
      <c r="I102" s="78"/>
      <c r="J102" s="78"/>
    </row>
    <row r="103" spans="2:10" ht="12.75">
      <c r="B103" s="233"/>
      <c r="C103" s="233"/>
      <c r="D103" s="76"/>
      <c r="E103" s="233"/>
      <c r="F103" s="78"/>
      <c r="H103" s="97"/>
      <c r="I103" s="78"/>
      <c r="J103" s="78"/>
    </row>
    <row r="104" spans="2:10" ht="12.75">
      <c r="B104" s="233"/>
      <c r="C104" s="233"/>
      <c r="D104" s="76"/>
      <c r="E104" s="233"/>
      <c r="F104" s="78"/>
      <c r="H104" s="97"/>
      <c r="I104" s="78"/>
      <c r="J104" s="78"/>
    </row>
    <row r="105" spans="2:10" ht="12.75">
      <c r="B105" s="233"/>
      <c r="C105" s="233"/>
      <c r="D105" s="76"/>
      <c r="E105" s="233"/>
      <c r="F105" s="78"/>
      <c r="H105" s="97"/>
      <c r="I105" s="78"/>
      <c r="J105" s="78"/>
    </row>
    <row r="106" spans="2:10" ht="12.75">
      <c r="B106" s="233"/>
      <c r="C106" s="233"/>
      <c r="D106" s="76"/>
      <c r="E106" s="233"/>
      <c r="F106" s="78"/>
      <c r="H106" s="97"/>
      <c r="I106" s="78"/>
      <c r="J106" s="78"/>
    </row>
    <row r="107" spans="2:10" ht="12.75">
      <c r="B107" s="233"/>
      <c r="C107" s="233"/>
      <c r="D107" s="76"/>
      <c r="E107" s="233"/>
      <c r="F107" s="78"/>
      <c r="H107" s="97"/>
      <c r="I107" s="78"/>
      <c r="J107" s="78"/>
    </row>
    <row r="108" spans="2:10" ht="12.75">
      <c r="B108" s="233"/>
      <c r="C108" s="233"/>
      <c r="D108" s="76"/>
      <c r="E108" s="233"/>
      <c r="F108" s="78"/>
      <c r="H108" s="97"/>
      <c r="I108" s="78"/>
      <c r="J108" s="78"/>
    </row>
    <row r="109" spans="2:10" ht="12.75">
      <c r="B109" s="233"/>
      <c r="C109" s="233"/>
      <c r="D109" s="76"/>
      <c r="E109" s="233"/>
      <c r="F109" s="78"/>
      <c r="H109" s="97"/>
      <c r="I109" s="78"/>
      <c r="J109" s="78"/>
    </row>
    <row r="110" spans="2:10" ht="12.75">
      <c r="B110" s="233"/>
      <c r="C110" s="233"/>
      <c r="D110" s="76"/>
      <c r="E110" s="233"/>
      <c r="F110" s="78"/>
      <c r="H110" s="97"/>
      <c r="I110" s="78"/>
      <c r="J110" s="78"/>
    </row>
    <row r="111" spans="2:10" ht="12.75">
      <c r="B111" s="233"/>
      <c r="C111" s="233"/>
      <c r="D111" s="76"/>
      <c r="E111" s="233"/>
      <c r="F111" s="78"/>
      <c r="H111" s="97"/>
      <c r="I111" s="78"/>
      <c r="J111" s="78"/>
    </row>
    <row r="112" spans="2:10" ht="12.75">
      <c r="B112" s="233"/>
      <c r="C112" s="233"/>
      <c r="D112" s="76"/>
      <c r="E112" s="233"/>
      <c r="F112" s="78"/>
      <c r="H112" s="97"/>
      <c r="I112" s="78"/>
      <c r="J112" s="78"/>
    </row>
    <row r="113" spans="2:10" ht="12.75">
      <c r="B113" s="233"/>
      <c r="C113" s="233"/>
      <c r="D113" s="76"/>
      <c r="E113" s="233"/>
      <c r="F113" s="78"/>
      <c r="H113" s="97"/>
      <c r="I113" s="78"/>
      <c r="J113" s="78"/>
    </row>
    <row r="114" spans="2:10" ht="12.75">
      <c r="B114" s="233"/>
      <c r="C114" s="233"/>
      <c r="D114" s="76"/>
      <c r="E114" s="233"/>
      <c r="F114" s="78"/>
      <c r="H114" s="97"/>
      <c r="I114" s="78"/>
      <c r="J114" s="78"/>
    </row>
    <row r="115" spans="2:10" ht="12.75">
      <c r="B115" s="233"/>
      <c r="C115" s="233"/>
      <c r="D115" s="76"/>
      <c r="E115" s="233"/>
      <c r="F115" s="78"/>
      <c r="H115" s="97"/>
      <c r="I115" s="78"/>
      <c r="J115" s="78"/>
    </row>
    <row r="116" spans="2:10" ht="12.75">
      <c r="B116" s="233"/>
      <c r="C116" s="233"/>
      <c r="D116" s="76"/>
      <c r="E116" s="233"/>
      <c r="F116" s="78"/>
      <c r="H116" s="97"/>
      <c r="I116" s="78"/>
      <c r="J116" s="78"/>
    </row>
    <row r="117" spans="2:10" ht="12.75">
      <c r="B117" s="233"/>
      <c r="C117" s="233"/>
      <c r="D117" s="76"/>
      <c r="E117" s="233"/>
      <c r="F117" s="78"/>
      <c r="H117" s="97"/>
      <c r="I117" s="78"/>
      <c r="J117" s="78"/>
    </row>
    <row r="118" spans="2:10" ht="12.75">
      <c r="B118" s="233"/>
      <c r="C118" s="233"/>
      <c r="D118" s="76"/>
      <c r="E118" s="233"/>
      <c r="F118" s="78"/>
      <c r="H118" s="97"/>
      <c r="I118" s="78"/>
      <c r="J118" s="78"/>
    </row>
    <row r="119" spans="2:10" ht="12.75">
      <c r="B119" s="233"/>
      <c r="C119" s="233"/>
      <c r="D119" s="76"/>
      <c r="E119" s="233"/>
      <c r="F119" s="78"/>
      <c r="H119" s="97"/>
      <c r="I119" s="78"/>
      <c r="J119" s="78"/>
    </row>
    <row r="120" spans="2:10" ht="12.75">
      <c r="B120" s="233"/>
      <c r="C120" s="233"/>
      <c r="D120" s="76"/>
      <c r="E120" s="233"/>
      <c r="F120" s="78"/>
      <c r="H120" s="97"/>
      <c r="I120" s="78"/>
      <c r="J120" s="78"/>
    </row>
    <row r="121" spans="2:10" ht="12.75">
      <c r="B121" s="233"/>
      <c r="C121" s="233"/>
      <c r="D121" s="76"/>
      <c r="E121" s="233"/>
      <c r="F121" s="78"/>
      <c r="H121" s="97"/>
      <c r="I121" s="78"/>
      <c r="J121" s="78"/>
    </row>
    <row r="122" spans="2:10" ht="12.75">
      <c r="B122" s="233"/>
      <c r="C122" s="233"/>
      <c r="D122" s="76"/>
      <c r="E122" s="233"/>
      <c r="F122" s="78"/>
      <c r="H122" s="97"/>
      <c r="I122" s="78"/>
      <c r="J122" s="78"/>
    </row>
    <row r="123" spans="2:10" ht="12.75">
      <c r="B123" s="233"/>
      <c r="C123" s="233"/>
      <c r="D123" s="76"/>
      <c r="E123" s="233"/>
      <c r="F123" s="78"/>
      <c r="H123" s="97"/>
      <c r="I123" s="78"/>
      <c r="J123" s="78"/>
    </row>
    <row r="124" spans="2:10" ht="12.75">
      <c r="B124" s="233"/>
      <c r="C124" s="233"/>
      <c r="D124" s="76"/>
      <c r="E124" s="233"/>
      <c r="F124" s="78"/>
      <c r="H124" s="97"/>
      <c r="I124" s="78"/>
      <c r="J124" s="78"/>
    </row>
    <row r="125" spans="2:10" ht="12.75">
      <c r="B125" s="233"/>
      <c r="C125" s="233"/>
      <c r="D125" s="76"/>
      <c r="E125" s="233"/>
      <c r="F125" s="78"/>
      <c r="H125" s="97"/>
      <c r="I125" s="78"/>
      <c r="J125" s="78"/>
    </row>
    <row r="126" spans="2:10" ht="12.75">
      <c r="B126" s="233"/>
      <c r="C126" s="233"/>
      <c r="D126" s="76"/>
      <c r="E126" s="233"/>
      <c r="F126" s="78"/>
      <c r="H126" s="97"/>
      <c r="I126" s="78"/>
      <c r="J126" s="78"/>
    </row>
    <row r="127" spans="2:10" ht="12.75">
      <c r="B127" s="233"/>
      <c r="C127" s="233"/>
      <c r="D127" s="76"/>
      <c r="E127" s="233"/>
      <c r="F127" s="78"/>
      <c r="H127" s="97"/>
      <c r="I127" s="78"/>
      <c r="J127" s="78"/>
    </row>
    <row r="128" spans="2:10" ht="12.75">
      <c r="B128" s="233"/>
      <c r="C128" s="233"/>
      <c r="D128" s="76"/>
      <c r="E128" s="233"/>
      <c r="F128" s="78"/>
      <c r="H128" s="97"/>
      <c r="I128" s="78"/>
      <c r="J128" s="78"/>
    </row>
    <row r="129" spans="2:10" ht="12.75">
      <c r="B129" s="233"/>
      <c r="C129" s="233"/>
      <c r="D129" s="76"/>
      <c r="E129" s="233"/>
      <c r="F129" s="78"/>
      <c r="H129" s="97"/>
      <c r="I129" s="78"/>
      <c r="J129" s="78"/>
    </row>
    <row r="130" spans="2:9" ht="12.75">
      <c r="B130" s="233"/>
      <c r="C130" s="233"/>
      <c r="D130" s="76"/>
      <c r="E130" s="233"/>
      <c r="F130" s="78"/>
      <c r="H130" s="97"/>
      <c r="I130" s="78"/>
    </row>
    <row r="131" spans="2:9" ht="12.75">
      <c r="B131" s="233"/>
      <c r="C131" s="233"/>
      <c r="D131" s="76"/>
      <c r="E131" s="233"/>
      <c r="F131" s="78"/>
      <c r="H131" s="97"/>
      <c r="I131" s="78"/>
    </row>
    <row r="132" spans="2:9" ht="12.75">
      <c r="B132" s="233"/>
      <c r="C132" s="233"/>
      <c r="D132" s="76"/>
      <c r="E132" s="233"/>
      <c r="F132" s="78"/>
      <c r="H132" s="97"/>
      <c r="I132" s="78"/>
    </row>
    <row r="133" spans="2:9" ht="12.75">
      <c r="B133" s="233"/>
      <c r="C133" s="233"/>
      <c r="D133" s="76"/>
      <c r="E133" s="233"/>
      <c r="F133" s="78"/>
      <c r="H133" s="97"/>
      <c r="I133" s="78"/>
    </row>
    <row r="134" spans="2:9" ht="12.75">
      <c r="B134" s="233"/>
      <c r="C134" s="233"/>
      <c r="D134" s="76"/>
      <c r="E134" s="233"/>
      <c r="F134" s="78"/>
      <c r="H134" s="97"/>
      <c r="I134" s="78"/>
    </row>
    <row r="135" spans="2:9" ht="12.75">
      <c r="B135" s="233"/>
      <c r="C135" s="233"/>
      <c r="D135" s="76"/>
      <c r="E135" s="233"/>
      <c r="F135" s="78"/>
      <c r="H135" s="97"/>
      <c r="I135" s="78"/>
    </row>
    <row r="136" spans="2:9" ht="12.75">
      <c r="B136" s="233"/>
      <c r="C136" s="233"/>
      <c r="D136" s="76"/>
      <c r="E136" s="233"/>
      <c r="F136" s="78"/>
      <c r="H136" s="97"/>
      <c r="I136" s="78"/>
    </row>
    <row r="137" spans="2:9" ht="12.75">
      <c r="B137" s="233"/>
      <c r="C137" s="233"/>
      <c r="D137" s="76"/>
      <c r="E137" s="233"/>
      <c r="F137" s="78"/>
      <c r="H137" s="97"/>
      <c r="I137" s="78"/>
    </row>
    <row r="138" spans="2:9" ht="12.75">
      <c r="B138" s="233"/>
      <c r="C138" s="233"/>
      <c r="D138" s="76"/>
      <c r="E138" s="233"/>
      <c r="F138" s="78"/>
      <c r="H138" s="97"/>
      <c r="I138" s="78"/>
    </row>
    <row r="139" spans="2:8" ht="12.75">
      <c r="B139" s="233"/>
      <c r="C139" s="233"/>
      <c r="D139" s="76"/>
      <c r="E139" s="233"/>
      <c r="F139" s="78"/>
      <c r="H139" s="97"/>
    </row>
    <row r="140" spans="2:8" ht="12.75">
      <c r="B140" s="233"/>
      <c r="C140" s="233"/>
      <c r="D140" s="76"/>
      <c r="E140" s="233"/>
      <c r="F140" s="78"/>
      <c r="H140" s="97"/>
    </row>
    <row r="141" spans="2:8" ht="12.75">
      <c r="B141" s="233"/>
      <c r="C141" s="233"/>
      <c r="D141" s="76"/>
      <c r="E141" s="233"/>
      <c r="F141" s="78"/>
      <c r="H141" s="97"/>
    </row>
    <row r="142" spans="2:8" ht="12.75">
      <c r="B142" s="233"/>
      <c r="C142" s="233"/>
      <c r="D142" s="76"/>
      <c r="E142" s="233"/>
      <c r="F142" s="78"/>
      <c r="H142" s="97"/>
    </row>
    <row r="143" spans="2:8" ht="12.75">
      <c r="B143" s="233"/>
      <c r="C143" s="233"/>
      <c r="D143" s="76"/>
      <c r="E143" s="233"/>
      <c r="F143" s="78"/>
      <c r="H143" s="97"/>
    </row>
    <row r="144" spans="2:8" ht="12.75">
      <c r="B144" s="233"/>
      <c r="C144" s="233"/>
      <c r="D144" s="76"/>
      <c r="E144" s="233"/>
      <c r="F144" s="78"/>
      <c r="H144" s="97"/>
    </row>
    <row r="145" spans="2:8" ht="12.75">
      <c r="B145" s="233"/>
      <c r="C145" s="233"/>
      <c r="D145" s="76"/>
      <c r="E145" s="233"/>
      <c r="F145" s="78"/>
      <c r="H145" s="97"/>
    </row>
    <row r="146" spans="2:8" ht="12.75">
      <c r="B146" s="233"/>
      <c r="C146" s="233"/>
      <c r="D146" s="76"/>
      <c r="E146" s="233"/>
      <c r="F146" s="78"/>
      <c r="H146" s="97"/>
    </row>
    <row r="147" spans="2:8" ht="12.75">
      <c r="B147" s="233"/>
      <c r="C147" s="233"/>
      <c r="D147" s="76"/>
      <c r="E147" s="233"/>
      <c r="F147" s="78"/>
      <c r="H147" s="97"/>
    </row>
    <row r="148" spans="2:8" ht="12.75">
      <c r="B148" s="233"/>
      <c r="C148" s="233"/>
      <c r="D148" s="76"/>
      <c r="E148" s="233"/>
      <c r="F148" s="78"/>
      <c r="H148" s="97"/>
    </row>
    <row r="149" spans="2:8" ht="12.75">
      <c r="B149" s="233"/>
      <c r="C149" s="233"/>
      <c r="D149" s="76"/>
      <c r="E149" s="233"/>
      <c r="F149" s="78"/>
      <c r="H149" s="97"/>
    </row>
    <row r="150" spans="2:8" ht="12.75">
      <c r="B150" s="233"/>
      <c r="C150" s="233"/>
      <c r="D150" s="76"/>
      <c r="E150" s="233"/>
      <c r="F150" s="78"/>
      <c r="H150" s="97"/>
    </row>
    <row r="151" spans="2:8" ht="12.75">
      <c r="B151" s="233"/>
      <c r="C151" s="233"/>
      <c r="D151" s="76"/>
      <c r="E151" s="233"/>
      <c r="F151" s="78"/>
      <c r="H151" s="97"/>
    </row>
    <row r="152" spans="2:8" ht="12.75">
      <c r="B152" s="233"/>
      <c r="C152" s="233"/>
      <c r="D152" s="76"/>
      <c r="E152" s="233"/>
      <c r="F152" s="78"/>
      <c r="H152" s="97"/>
    </row>
    <row r="153" spans="2:8" ht="12.75">
      <c r="B153" s="233"/>
      <c r="C153" s="233"/>
      <c r="D153" s="76"/>
      <c r="E153" s="233"/>
      <c r="F153" s="78"/>
      <c r="H153" s="97"/>
    </row>
    <row r="154" spans="2:8" ht="12.75">
      <c r="B154" s="233"/>
      <c r="C154" s="233"/>
      <c r="D154" s="76"/>
      <c r="E154" s="233"/>
      <c r="H154" s="97"/>
    </row>
    <row r="155" spans="2:8" ht="12.75">
      <c r="B155" s="233"/>
      <c r="C155" s="233"/>
      <c r="D155" s="76"/>
      <c r="E155" s="233"/>
      <c r="H155" s="97"/>
    </row>
    <row r="156" spans="2:8" ht="12.75">
      <c r="B156" s="233"/>
      <c r="C156" s="233"/>
      <c r="D156" s="76"/>
      <c r="E156" s="233"/>
      <c r="H156" s="97"/>
    </row>
    <row r="157" spans="2:8" ht="12.75">
      <c r="B157" s="233"/>
      <c r="C157" s="233"/>
      <c r="D157" s="76"/>
      <c r="E157" s="233"/>
      <c r="H157" s="97"/>
    </row>
    <row r="158" spans="2:8" ht="12.75">
      <c r="B158" s="233"/>
      <c r="C158" s="233"/>
      <c r="D158" s="76"/>
      <c r="E158" s="233"/>
      <c r="H158" s="97"/>
    </row>
    <row r="159" spans="2:8" ht="12.75">
      <c r="B159" s="233"/>
      <c r="C159" s="233"/>
      <c r="D159" s="76"/>
      <c r="E159" s="233"/>
      <c r="H159" s="97"/>
    </row>
    <row r="160" spans="2:8" ht="12.75">
      <c r="B160" s="233"/>
      <c r="C160" s="233"/>
      <c r="D160" s="76"/>
      <c r="E160" s="233"/>
      <c r="H160" s="97"/>
    </row>
    <row r="161" spans="2:8" ht="12.75">
      <c r="B161" s="233"/>
      <c r="C161" s="233"/>
      <c r="D161" s="76"/>
      <c r="E161" s="233"/>
      <c r="H161" s="97"/>
    </row>
    <row r="162" spans="2:8" ht="12.75">
      <c r="B162" s="233"/>
      <c r="C162" s="233"/>
      <c r="D162" s="76"/>
      <c r="E162" s="233"/>
      <c r="H162" s="97"/>
    </row>
    <row r="163" spans="2:8" ht="12.75">
      <c r="B163" s="233"/>
      <c r="C163" s="233"/>
      <c r="D163" s="76"/>
      <c r="E163" s="233"/>
      <c r="H163" s="97"/>
    </row>
    <row r="164" spans="2:8" ht="12.75">
      <c r="B164" s="233"/>
      <c r="C164" s="233"/>
      <c r="D164" s="76"/>
      <c r="E164" s="233"/>
      <c r="H164" s="97"/>
    </row>
    <row r="165" spans="2:8" ht="12.75">
      <c r="B165" s="233"/>
      <c r="C165" s="233"/>
      <c r="D165" s="76"/>
      <c r="E165" s="233"/>
      <c r="H165" s="97"/>
    </row>
    <row r="166" spans="2:8" ht="12.75">
      <c r="B166" s="233"/>
      <c r="C166" s="233"/>
      <c r="D166" s="76"/>
      <c r="E166" s="233"/>
      <c r="H166" s="97"/>
    </row>
    <row r="167" spans="2:8" ht="12.75">
      <c r="B167" s="233"/>
      <c r="C167" s="233"/>
      <c r="D167" s="76"/>
      <c r="E167" s="233"/>
      <c r="H167" s="97"/>
    </row>
    <row r="168" spans="2:8" ht="12.75">
      <c r="B168" s="233"/>
      <c r="C168" s="233"/>
      <c r="D168" s="76"/>
      <c r="E168" s="233"/>
      <c r="H168" s="97"/>
    </row>
    <row r="169" spans="2:8" ht="12.75">
      <c r="B169" s="233"/>
      <c r="C169" s="233"/>
      <c r="D169" s="76"/>
      <c r="E169" s="233"/>
      <c r="H169" s="97"/>
    </row>
    <row r="170" spans="2:8" ht="12.75">
      <c r="B170" s="233"/>
      <c r="C170" s="233"/>
      <c r="D170" s="76"/>
      <c r="E170" s="233"/>
      <c r="H170" s="97"/>
    </row>
    <row r="171" spans="2:8" ht="12.75">
      <c r="B171" s="233"/>
      <c r="C171" s="233"/>
      <c r="D171" s="76"/>
      <c r="E171" s="233"/>
      <c r="H171" s="97"/>
    </row>
    <row r="172" spans="2:8" ht="12.75">
      <c r="B172" s="233"/>
      <c r="C172" s="233"/>
      <c r="D172" s="76"/>
      <c r="E172" s="233"/>
      <c r="H172" s="97"/>
    </row>
    <row r="173" spans="2:8" ht="12.75">
      <c r="B173" s="233"/>
      <c r="C173" s="233"/>
      <c r="D173" s="76"/>
      <c r="E173" s="233"/>
      <c r="H173" s="97"/>
    </row>
    <row r="174" spans="2:8" ht="12.75">
      <c r="B174" s="233"/>
      <c r="C174" s="233"/>
      <c r="D174" s="76"/>
      <c r="E174" s="233"/>
      <c r="H174" s="97"/>
    </row>
    <row r="175" spans="2:8" ht="12.75">
      <c r="B175" s="233"/>
      <c r="C175" s="233"/>
      <c r="D175" s="76"/>
      <c r="E175" s="233"/>
      <c r="H175" s="97"/>
    </row>
    <row r="176" spans="2:8" ht="12.75">
      <c r="B176" s="233"/>
      <c r="C176" s="233"/>
      <c r="D176" s="76"/>
      <c r="E176" s="233"/>
      <c r="H176" s="97"/>
    </row>
    <row r="177" spans="2:8" ht="12.75">
      <c r="B177" s="233"/>
      <c r="C177" s="233"/>
      <c r="D177" s="76"/>
      <c r="E177" s="233"/>
      <c r="H177" s="97"/>
    </row>
    <row r="178" spans="2:8" ht="12.75">
      <c r="B178" s="233"/>
      <c r="C178" s="233"/>
      <c r="D178" s="76"/>
      <c r="E178" s="233"/>
      <c r="H178" s="97"/>
    </row>
    <row r="179" spans="2:8" ht="12.75">
      <c r="B179" s="233"/>
      <c r="C179" s="233"/>
      <c r="D179" s="76"/>
      <c r="E179" s="233"/>
      <c r="H179" s="97"/>
    </row>
    <row r="180" spans="2:8" ht="12.75">
      <c r="B180" s="233"/>
      <c r="C180" s="233"/>
      <c r="D180" s="76"/>
      <c r="E180" s="233"/>
      <c r="H180" s="97"/>
    </row>
    <row r="181" spans="2:8" ht="12.75">
      <c r="B181" s="233"/>
      <c r="C181" s="233"/>
      <c r="D181" s="76"/>
      <c r="E181" s="233"/>
      <c r="H181" s="97"/>
    </row>
    <row r="182" spans="2:8" ht="12.75">
      <c r="B182" s="233"/>
      <c r="C182" s="233"/>
      <c r="D182" s="76"/>
      <c r="E182" s="233"/>
      <c r="H182" s="97"/>
    </row>
    <row r="183" spans="2:8" ht="12.75">
      <c r="B183" s="233"/>
      <c r="C183" s="233"/>
      <c r="D183" s="76"/>
      <c r="E183" s="233"/>
      <c r="H183" s="97"/>
    </row>
    <row r="184" spans="2:8" ht="12.75">
      <c r="B184" s="233"/>
      <c r="C184" s="233"/>
      <c r="D184" s="76"/>
      <c r="E184" s="233"/>
      <c r="H184" s="97"/>
    </row>
    <row r="185" spans="2:8" ht="12.75">
      <c r="B185" s="233"/>
      <c r="C185" s="233"/>
      <c r="D185" s="76"/>
      <c r="E185" s="233"/>
      <c r="H185" s="97"/>
    </row>
    <row r="186" spans="2:8" ht="12.75">
      <c r="B186" s="233"/>
      <c r="C186" s="233"/>
      <c r="D186" s="76"/>
      <c r="E186" s="233"/>
      <c r="H186" s="97"/>
    </row>
    <row r="187" spans="2:8" ht="12.75">
      <c r="B187" s="233"/>
      <c r="C187" s="233"/>
      <c r="D187" s="76"/>
      <c r="E187" s="233"/>
      <c r="H187" s="97"/>
    </row>
    <row r="188" spans="2:8" ht="12.75">
      <c r="B188" s="233"/>
      <c r="C188" s="233"/>
      <c r="D188" s="76"/>
      <c r="E188" s="233"/>
      <c r="H188" s="97"/>
    </row>
    <row r="189" spans="2:8" ht="12.75">
      <c r="B189" s="233"/>
      <c r="C189" s="233"/>
      <c r="D189" s="76"/>
      <c r="E189" s="233"/>
      <c r="H189" s="97"/>
    </row>
    <row r="190" spans="2:8" ht="12.75">
      <c r="B190" s="233"/>
      <c r="C190" s="233"/>
      <c r="D190" s="76"/>
      <c r="E190" s="233"/>
      <c r="H190" s="97"/>
    </row>
    <row r="191" spans="2:8" ht="12.75">
      <c r="B191" s="233"/>
      <c r="C191" s="233"/>
      <c r="D191" s="76"/>
      <c r="E191" s="233"/>
      <c r="H191" s="97"/>
    </row>
    <row r="192" spans="2:8" ht="12.75">
      <c r="B192" s="233"/>
      <c r="C192" s="233"/>
      <c r="D192" s="76"/>
      <c r="E192" s="233"/>
      <c r="H192" s="97"/>
    </row>
    <row r="193" spans="2:8" ht="12.75">
      <c r="B193" s="233"/>
      <c r="C193" s="233"/>
      <c r="D193" s="76"/>
      <c r="E193" s="233"/>
      <c r="H193" s="97"/>
    </row>
    <row r="194" spans="2:8" ht="12.75">
      <c r="B194" s="233"/>
      <c r="C194" s="233"/>
      <c r="D194" s="76"/>
      <c r="E194" s="233"/>
      <c r="H194" s="97"/>
    </row>
    <row r="195" spans="2:8" ht="12.75">
      <c r="B195" s="233"/>
      <c r="C195" s="233"/>
      <c r="D195" s="76"/>
      <c r="E195" s="233"/>
      <c r="H195" s="97"/>
    </row>
    <row r="196" spans="2:8" ht="12.75">
      <c r="B196" s="233"/>
      <c r="C196" s="233"/>
      <c r="D196" s="76"/>
      <c r="E196" s="233"/>
      <c r="H196" s="78"/>
    </row>
    <row r="197" spans="2:8" ht="12.75">
      <c r="B197" s="233"/>
      <c r="C197" s="233"/>
      <c r="D197" s="76"/>
      <c r="E197" s="233"/>
      <c r="H197" s="78"/>
    </row>
    <row r="198" spans="2:8" ht="12.75">
      <c r="B198" s="233"/>
      <c r="C198" s="233"/>
      <c r="D198" s="76"/>
      <c r="E198" s="233"/>
      <c r="H198" s="78"/>
    </row>
    <row r="199" spans="2:8" ht="12.75">
      <c r="B199" s="233"/>
      <c r="C199" s="233"/>
      <c r="D199" s="76"/>
      <c r="E199" s="233"/>
      <c r="H199" s="78"/>
    </row>
    <row r="200" spans="2:8" ht="12.75">
      <c r="B200" s="233"/>
      <c r="C200" s="233"/>
      <c r="D200" s="76"/>
      <c r="E200" s="233"/>
      <c r="H200" s="78"/>
    </row>
    <row r="201" spans="2:8" ht="12.75">
      <c r="B201" s="233"/>
      <c r="C201" s="233"/>
      <c r="D201" s="76"/>
      <c r="E201" s="233"/>
      <c r="H201" s="78"/>
    </row>
    <row r="202" spans="2:8" ht="12.75">
      <c r="B202" s="233"/>
      <c r="C202" s="233"/>
      <c r="D202" s="76"/>
      <c r="E202" s="233"/>
      <c r="H202" s="78"/>
    </row>
    <row r="203" spans="2:8" ht="12.75">
      <c r="B203" s="233"/>
      <c r="C203" s="233"/>
      <c r="D203" s="76"/>
      <c r="E203" s="233"/>
      <c r="H203" s="78"/>
    </row>
    <row r="204" spans="2:8" ht="12.75">
      <c r="B204" s="233"/>
      <c r="C204" s="233"/>
      <c r="D204" s="76"/>
      <c r="E204" s="233"/>
      <c r="H204" s="78"/>
    </row>
    <row r="205" spans="2:8" ht="12.75">
      <c r="B205" s="233"/>
      <c r="C205" s="233"/>
      <c r="D205" s="76"/>
      <c r="E205" s="233"/>
      <c r="H205" s="78"/>
    </row>
    <row r="206" spans="2:8" ht="12.75">
      <c r="B206" s="233"/>
      <c r="C206" s="233"/>
      <c r="D206" s="76"/>
      <c r="E206" s="233"/>
      <c r="H206" s="78"/>
    </row>
    <row r="207" spans="2:8" ht="12.75">
      <c r="B207" s="233"/>
      <c r="C207" s="233"/>
      <c r="D207" s="76"/>
      <c r="E207" s="233"/>
      <c r="H207" s="78"/>
    </row>
    <row r="208" spans="4:8" ht="12.75">
      <c r="D208" s="76"/>
      <c r="E208" s="233"/>
      <c r="H208" s="78"/>
    </row>
    <row r="209" spans="4:8" ht="12.75">
      <c r="D209" s="76"/>
      <c r="E209" s="233"/>
      <c r="H209" s="78"/>
    </row>
    <row r="210" spans="4:8" ht="12.75">
      <c r="D210" s="76"/>
      <c r="E210" s="233"/>
      <c r="H210" s="78"/>
    </row>
    <row r="211" spans="4:8" ht="12.75">
      <c r="D211" s="76"/>
      <c r="E211" s="233"/>
      <c r="H211" s="78"/>
    </row>
    <row r="212" spans="4:8" ht="12.75">
      <c r="D212" s="76"/>
      <c r="E212" s="233"/>
      <c r="H212" s="78"/>
    </row>
    <row r="213" spans="4:8" ht="12.75">
      <c r="D213" s="76"/>
      <c r="E213" s="233"/>
      <c r="H213" s="78"/>
    </row>
    <row r="214" spans="4:5" ht="12.75">
      <c r="D214" s="76"/>
      <c r="E214" s="233"/>
    </row>
    <row r="215" spans="4:5" ht="12.75">
      <c r="D215" s="76"/>
      <c r="E215" s="233"/>
    </row>
    <row r="216" spans="4:5" ht="12.75">
      <c r="D216" s="76"/>
      <c r="E216" s="233"/>
    </row>
    <row r="217" spans="4:5" ht="12.75">
      <c r="D217" s="76"/>
      <c r="E217" s="233"/>
    </row>
    <row r="218" spans="4:5" ht="12.75">
      <c r="D218" s="76"/>
      <c r="E218" s="233"/>
    </row>
    <row r="219" spans="4:5" ht="12.75">
      <c r="D219" s="76"/>
      <c r="E219" s="233"/>
    </row>
    <row r="220" spans="4:5" ht="12.75">
      <c r="D220" s="76"/>
      <c r="E220" s="233"/>
    </row>
    <row r="221" spans="4:5" ht="12.75">
      <c r="D221" s="76"/>
      <c r="E221" s="233"/>
    </row>
    <row r="222" ht="12.75">
      <c r="D222" s="76"/>
    </row>
    <row r="223" ht="12.75">
      <c r="D223" s="76"/>
    </row>
    <row r="224" ht="12.75">
      <c r="D224" s="76"/>
    </row>
    <row r="225" ht="12.75">
      <c r="D225" s="76"/>
    </row>
    <row r="226" ht="12.75">
      <c r="D226" s="76"/>
    </row>
    <row r="227" ht="12.75">
      <c r="D227" s="76"/>
    </row>
    <row r="228" ht="12.75">
      <c r="D228" s="76"/>
    </row>
    <row r="229" ht="12.75">
      <c r="D229" s="76"/>
    </row>
    <row r="230" ht="12.75">
      <c r="D230" s="76"/>
    </row>
    <row r="231" ht="12.75">
      <c r="D231" s="76"/>
    </row>
    <row r="232" ht="12.75">
      <c r="D232" s="76"/>
    </row>
    <row r="233" ht="12.75">
      <c r="D233" s="76"/>
    </row>
    <row r="234" ht="12.75">
      <c r="D234" s="76"/>
    </row>
    <row r="235" ht="12.75">
      <c r="D235" s="76"/>
    </row>
    <row r="236" ht="12.75">
      <c r="D236" s="76"/>
    </row>
    <row r="237" ht="12.75">
      <c r="D237" s="76"/>
    </row>
    <row r="238" ht="12.75">
      <c r="D238" s="76"/>
    </row>
    <row r="239" ht="12.75">
      <c r="D239" s="76"/>
    </row>
    <row r="240" ht="12.75">
      <c r="D240" s="76"/>
    </row>
    <row r="241" ht="12.75">
      <c r="D241" s="76"/>
    </row>
    <row r="242" ht="12.75">
      <c r="D242" s="76"/>
    </row>
    <row r="243" ht="12.75">
      <c r="D243" s="76"/>
    </row>
    <row r="244" ht="12.75">
      <c r="D244" s="76"/>
    </row>
    <row r="245" ht="12.75">
      <c r="D245" s="76"/>
    </row>
    <row r="246" ht="12.75">
      <c r="D246" s="76"/>
    </row>
    <row r="247" ht="12.75">
      <c r="D247" s="76"/>
    </row>
    <row r="248" ht="12.75">
      <c r="D248" s="76"/>
    </row>
    <row r="249" ht="12.75">
      <c r="D249" s="76"/>
    </row>
    <row r="250" ht="12.75">
      <c r="D250" s="76"/>
    </row>
    <row r="251" ht="12.75">
      <c r="D251" s="76"/>
    </row>
    <row r="252" ht="12.75">
      <c r="D252" s="76"/>
    </row>
    <row r="253" ht="12.75">
      <c r="D253" s="76"/>
    </row>
    <row r="254" ht="12.75">
      <c r="D254" s="76"/>
    </row>
    <row r="255" ht="12.75">
      <c r="D255" s="76"/>
    </row>
    <row r="256" ht="12.75">
      <c r="D256" s="76"/>
    </row>
    <row r="257" ht="12.75">
      <c r="D257" s="76"/>
    </row>
    <row r="258" ht="12.75">
      <c r="D258" s="76"/>
    </row>
    <row r="259" ht="12.75">
      <c r="D259" s="76"/>
    </row>
    <row r="260" ht="12.75">
      <c r="D260" s="76"/>
    </row>
    <row r="261" ht="12.75">
      <c r="D261" s="76"/>
    </row>
    <row r="262" ht="12.75">
      <c r="D262" s="76"/>
    </row>
    <row r="263" ht="12.75">
      <c r="D263" s="76"/>
    </row>
    <row r="264" ht="12.75">
      <c r="D264" s="76"/>
    </row>
    <row r="265" ht="12.75">
      <c r="D265" s="76"/>
    </row>
    <row r="266" ht="12.75">
      <c r="D266" s="76"/>
    </row>
    <row r="267" ht="12.75">
      <c r="D267" s="76"/>
    </row>
    <row r="268" ht="12.75">
      <c r="D268" s="76"/>
    </row>
    <row r="269" ht="12.75">
      <c r="D269" s="76"/>
    </row>
    <row r="270" ht="12.75">
      <c r="D270" s="76"/>
    </row>
    <row r="271" ht="12.75">
      <c r="D271" s="76"/>
    </row>
    <row r="272" ht="12.75">
      <c r="D272" s="76"/>
    </row>
    <row r="273" ht="12.75">
      <c r="D273" s="76"/>
    </row>
    <row r="274" ht="12.75">
      <c r="D274" s="76"/>
    </row>
    <row r="275" ht="12.75">
      <c r="D275" s="76"/>
    </row>
    <row r="276" ht="12.75">
      <c r="D276" s="76"/>
    </row>
    <row r="277" ht="12.75">
      <c r="D277" s="76"/>
    </row>
    <row r="278" ht="12.75">
      <c r="D278" s="76"/>
    </row>
    <row r="279" ht="12.75">
      <c r="D279" s="76"/>
    </row>
    <row r="280" ht="12.75">
      <c r="D280" s="76"/>
    </row>
    <row r="281" ht="12.75">
      <c r="D281" s="76"/>
    </row>
    <row r="282" ht="12.75">
      <c r="D282" s="76"/>
    </row>
    <row r="283" ht="12.75">
      <c r="D283" s="76"/>
    </row>
    <row r="284" ht="12.75">
      <c r="D284" s="76"/>
    </row>
    <row r="285" ht="12.75">
      <c r="D285" s="76"/>
    </row>
    <row r="286" ht="12.75">
      <c r="D286" s="76"/>
    </row>
    <row r="287" ht="12.75">
      <c r="D287" s="76"/>
    </row>
    <row r="288" ht="12.75">
      <c r="D288" s="76"/>
    </row>
    <row r="289" ht="12.75">
      <c r="D289" s="76"/>
    </row>
  </sheetData>
  <sheetProtection formatCells="0" formatColumns="0" formatRows="0" insertColumns="0" insertRows="0" insertHyperlinks="0" deleteColumns="0" deleteRows="0" sort="0" autoFilter="0" pivotTables="0"/>
  <mergeCells count="29">
    <mergeCell ref="B1:E1"/>
    <mergeCell ref="B2:E2"/>
    <mergeCell ref="A26:A27"/>
    <mergeCell ref="A48:A49"/>
    <mergeCell ref="A51:A52"/>
    <mergeCell ref="A54:A55"/>
    <mergeCell ref="A3:A10"/>
    <mergeCell ref="A11:A12"/>
    <mergeCell ref="A14:A15"/>
    <mergeCell ref="A45:A46"/>
    <mergeCell ref="A17:A18"/>
    <mergeCell ref="A20:A21"/>
    <mergeCell ref="A23:A24"/>
    <mergeCell ref="A57:A58"/>
    <mergeCell ref="A29:A30"/>
    <mergeCell ref="A32:A33"/>
    <mergeCell ref="A36:A37"/>
    <mergeCell ref="A39:A40"/>
    <mergeCell ref="A42:A43"/>
    <mergeCell ref="A87:E87"/>
    <mergeCell ref="A72:A73"/>
    <mergeCell ref="A75:A76"/>
    <mergeCell ref="A84:E84"/>
    <mergeCell ref="A60:A61"/>
    <mergeCell ref="A63:A64"/>
    <mergeCell ref="A66:A67"/>
    <mergeCell ref="A69:A70"/>
    <mergeCell ref="A85:E85"/>
    <mergeCell ref="A86:E86"/>
  </mergeCells>
  <printOptions horizontalCentered="1" verticalCentered="1"/>
  <pageMargins left="0.3937007874015748" right="0.3937007874015748" top="0.3937007874015748" bottom="0.5905511811023623" header="0.31496062992125984" footer="0.31496062992125984"/>
  <pageSetup horizontalDpi="300" verticalDpi="300" orientation="landscape" scale="61" r:id="rId2"/>
  <headerFooter alignWithMargins="0">
    <oddFooter>&amp;LFRM-EMERJ-017-17&amp;CRevisão 12                       Data: 15/07/2022  &amp;RPag.: &amp;P/&amp;N</oddFooter>
  </headerFooter>
  <rowBreaks count="1" manualBreakCount="1">
    <brk id="3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320g4gi3</dc:creator>
  <cp:keywords/>
  <dc:description/>
  <cp:lastModifiedBy>Patrícia de Souza Ferreira</cp:lastModifiedBy>
  <cp:lastPrinted>2022-07-12T15:10:49Z</cp:lastPrinted>
  <dcterms:created xsi:type="dcterms:W3CDTF">2010-11-11T14:06:52Z</dcterms:created>
  <dcterms:modified xsi:type="dcterms:W3CDTF">2022-07-12T15:10:52Z</dcterms:modified>
  <cp:category/>
  <cp:version/>
  <cp:contentType/>
  <cp:contentStatus/>
</cp:coreProperties>
</file>