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0515" windowHeight="9525"/>
  </bookViews>
  <sheets>
    <sheet name="AVALIAÇÃO" sheetId="7" r:id="rId1"/>
    <sheet name="LISTAS" sheetId="6" state="hidden" r:id="rId2"/>
  </sheets>
  <definedNames>
    <definedName name="_xlnm.Print_Area" localSheetId="0">AVALIAÇÃO!$A$1:$Q$63</definedName>
  </definedNames>
  <calcPr calcId="145621"/>
</workbook>
</file>

<file path=xl/calcChain.xml><?xml version="1.0" encoding="utf-8"?>
<calcChain xmlns="http://schemas.openxmlformats.org/spreadsheetml/2006/main">
  <c r="R41" i="7" l="1"/>
  <c r="R38" i="7"/>
  <c r="R35" i="7"/>
  <c r="R32" i="7"/>
  <c r="R29" i="7"/>
  <c r="R26" i="7"/>
  <c r="R23" i="7"/>
  <c r="R20" i="7"/>
  <c r="AC41" i="7"/>
  <c r="AB41" i="7"/>
  <c r="AA41" i="7"/>
  <c r="Z41" i="7"/>
  <c r="Y41" i="7"/>
  <c r="X41" i="7"/>
  <c r="W41" i="7"/>
  <c r="V41" i="7"/>
  <c r="U41" i="7"/>
  <c r="T41" i="7"/>
  <c r="S41" i="7"/>
  <c r="AC40" i="7"/>
  <c r="AB40" i="7"/>
  <c r="AA40" i="7"/>
  <c r="Z40" i="7"/>
  <c r="Y40" i="7"/>
  <c r="X40" i="7"/>
  <c r="W40" i="7"/>
  <c r="V40" i="7"/>
  <c r="U40" i="7"/>
  <c r="T40" i="7"/>
  <c r="S40" i="7"/>
  <c r="AC39" i="7"/>
  <c r="AB39" i="7"/>
  <c r="AA39" i="7"/>
  <c r="Z39" i="7"/>
  <c r="Y39" i="7"/>
  <c r="X39" i="7"/>
  <c r="W39" i="7"/>
  <c r="V39" i="7"/>
  <c r="U39" i="7"/>
  <c r="T39" i="7"/>
  <c r="S39" i="7"/>
  <c r="AC38" i="7"/>
  <c r="AB38" i="7"/>
  <c r="AA38" i="7"/>
  <c r="Z38" i="7"/>
  <c r="Y38" i="7"/>
  <c r="X38" i="7"/>
  <c r="W38" i="7"/>
  <c r="V38" i="7"/>
  <c r="U38" i="7"/>
  <c r="T38" i="7"/>
  <c r="S38" i="7"/>
  <c r="AC37" i="7"/>
  <c r="AB37" i="7"/>
  <c r="AA37" i="7"/>
  <c r="Z37" i="7"/>
  <c r="Y37" i="7"/>
  <c r="X37" i="7"/>
  <c r="W37" i="7"/>
  <c r="V37" i="7"/>
  <c r="U37" i="7"/>
  <c r="T37" i="7"/>
  <c r="S37" i="7"/>
  <c r="AC36" i="7"/>
  <c r="AB36" i="7"/>
  <c r="AA36" i="7"/>
  <c r="Z36" i="7"/>
  <c r="Y36" i="7"/>
  <c r="X36" i="7"/>
  <c r="W36" i="7"/>
  <c r="V36" i="7"/>
  <c r="U36" i="7"/>
  <c r="T36" i="7"/>
  <c r="S36" i="7"/>
  <c r="AC35" i="7"/>
  <c r="AB35" i="7"/>
  <c r="AA35" i="7"/>
  <c r="Z35" i="7"/>
  <c r="Y35" i="7"/>
  <c r="X35" i="7"/>
  <c r="W35" i="7"/>
  <c r="V35" i="7"/>
  <c r="U35" i="7"/>
  <c r="T35" i="7"/>
  <c r="S35" i="7"/>
  <c r="AC34" i="7"/>
  <c r="AB34" i="7"/>
  <c r="AA34" i="7"/>
  <c r="Z34" i="7"/>
  <c r="Y34" i="7"/>
  <c r="X34" i="7"/>
  <c r="W34" i="7"/>
  <c r="V34" i="7"/>
  <c r="U34" i="7"/>
  <c r="T34" i="7"/>
  <c r="S34" i="7"/>
  <c r="AC33" i="7"/>
  <c r="AB33" i="7"/>
  <c r="AA33" i="7"/>
  <c r="Z33" i="7"/>
  <c r="Y33" i="7"/>
  <c r="X33" i="7"/>
  <c r="W33" i="7"/>
  <c r="V33" i="7"/>
  <c r="U33" i="7"/>
  <c r="T33" i="7"/>
  <c r="S33" i="7"/>
  <c r="AC32" i="7"/>
  <c r="AB32" i="7"/>
  <c r="AA32" i="7"/>
  <c r="Z32" i="7"/>
  <c r="Y32" i="7"/>
  <c r="X32" i="7"/>
  <c r="W32" i="7"/>
  <c r="V32" i="7"/>
  <c r="U32" i="7"/>
  <c r="T32" i="7"/>
  <c r="S32" i="7"/>
  <c r="AC31" i="7"/>
  <c r="AB31" i="7"/>
  <c r="AA31" i="7"/>
  <c r="Z31" i="7"/>
  <c r="Y31" i="7"/>
  <c r="X31" i="7"/>
  <c r="W31" i="7"/>
  <c r="V31" i="7"/>
  <c r="U31" i="7"/>
  <c r="T31" i="7"/>
  <c r="S31" i="7"/>
  <c r="AC30" i="7"/>
  <c r="AB30" i="7"/>
  <c r="AA30" i="7"/>
  <c r="Z30" i="7"/>
  <c r="Y30" i="7"/>
  <c r="X30" i="7"/>
  <c r="W30" i="7"/>
  <c r="V30" i="7"/>
  <c r="U30" i="7"/>
  <c r="T30" i="7"/>
  <c r="S30" i="7"/>
  <c r="AC29" i="7"/>
  <c r="AB29" i="7"/>
  <c r="AA29" i="7"/>
  <c r="Z29" i="7"/>
  <c r="Y29" i="7"/>
  <c r="X29" i="7"/>
  <c r="W29" i="7"/>
  <c r="V29" i="7"/>
  <c r="U29" i="7"/>
  <c r="T29" i="7"/>
  <c r="S29" i="7"/>
  <c r="AC28" i="7"/>
  <c r="AB28" i="7"/>
  <c r="AA28" i="7"/>
  <c r="Z28" i="7"/>
  <c r="Y28" i="7"/>
  <c r="X28" i="7"/>
  <c r="W28" i="7"/>
  <c r="V28" i="7"/>
  <c r="U28" i="7"/>
  <c r="T28" i="7"/>
  <c r="S28" i="7"/>
  <c r="AC27" i="7"/>
  <c r="AB27" i="7"/>
  <c r="AA27" i="7"/>
  <c r="Z27" i="7"/>
  <c r="Y27" i="7"/>
  <c r="X27" i="7"/>
  <c r="W27" i="7"/>
  <c r="V27" i="7"/>
  <c r="U27" i="7"/>
  <c r="T27" i="7"/>
  <c r="S27" i="7"/>
  <c r="AC26" i="7"/>
  <c r="AB26" i="7"/>
  <c r="AA26" i="7"/>
  <c r="Z26" i="7"/>
  <c r="Y26" i="7"/>
  <c r="X26" i="7"/>
  <c r="W26" i="7"/>
  <c r="V26" i="7"/>
  <c r="U26" i="7"/>
  <c r="T26" i="7"/>
  <c r="S26" i="7"/>
  <c r="AC25" i="7"/>
  <c r="AB25" i="7"/>
  <c r="AA25" i="7"/>
  <c r="Z25" i="7"/>
  <c r="Y25" i="7"/>
  <c r="X25" i="7"/>
  <c r="W25" i="7"/>
  <c r="V25" i="7"/>
  <c r="U25" i="7"/>
  <c r="T25" i="7"/>
  <c r="S25" i="7"/>
  <c r="AC24" i="7"/>
  <c r="AB24" i="7"/>
  <c r="AA24" i="7"/>
  <c r="Z24" i="7"/>
  <c r="Y24" i="7"/>
  <c r="X24" i="7"/>
  <c r="W24" i="7"/>
  <c r="V24" i="7"/>
  <c r="U24" i="7"/>
  <c r="T24" i="7"/>
  <c r="S24" i="7"/>
  <c r="AC23" i="7"/>
  <c r="AB23" i="7"/>
  <c r="AA23" i="7"/>
  <c r="Z23" i="7"/>
  <c r="Y23" i="7"/>
  <c r="X23" i="7"/>
  <c r="W23" i="7"/>
  <c r="V23" i="7"/>
  <c r="U23" i="7"/>
  <c r="T23" i="7"/>
  <c r="S23" i="7"/>
  <c r="AC22" i="7"/>
  <c r="AB22" i="7"/>
  <c r="AA22" i="7"/>
  <c r="Z22" i="7"/>
  <c r="Y22" i="7"/>
  <c r="X22" i="7"/>
  <c r="W22" i="7"/>
  <c r="V22" i="7"/>
  <c r="U22" i="7"/>
  <c r="T22" i="7"/>
  <c r="S22" i="7"/>
  <c r="AC21" i="7"/>
  <c r="AB21" i="7"/>
  <c r="AA21" i="7"/>
  <c r="Z21" i="7"/>
  <c r="Y21" i="7"/>
  <c r="X21" i="7"/>
  <c r="W21" i="7"/>
  <c r="V21" i="7"/>
  <c r="U21" i="7"/>
  <c r="T21" i="7"/>
  <c r="S21" i="7"/>
  <c r="AC20" i="7"/>
  <c r="AB20" i="7"/>
  <c r="AA20" i="7"/>
  <c r="Z20" i="7"/>
  <c r="Y20" i="7"/>
  <c r="X20" i="7"/>
  <c r="W20" i="7"/>
  <c r="V20" i="7"/>
  <c r="U20" i="7"/>
  <c r="T20" i="7"/>
  <c r="S20" i="7"/>
  <c r="V42" i="7" l="1"/>
  <c r="AB42" i="7"/>
  <c r="T42" i="7"/>
  <c r="R42" i="7"/>
  <c r="G51" i="7" s="1"/>
  <c r="X42" i="7"/>
  <c r="Y42" i="7"/>
  <c r="Z42" i="7"/>
  <c r="AA42" i="7"/>
  <c r="W42" i="7"/>
  <c r="AC42" i="7"/>
  <c r="U42" i="7"/>
  <c r="AD42" i="7" l="1"/>
  <c r="E54" i="7" s="1"/>
  <c r="B51" i="7"/>
</calcChain>
</file>

<file path=xl/sharedStrings.xml><?xml version="1.0" encoding="utf-8"?>
<sst xmlns="http://schemas.openxmlformats.org/spreadsheetml/2006/main" count="56" uniqueCount="32">
  <si>
    <t>PODER JUDICIÁRIO DO ESTADO DO RIO DE JANEIRO</t>
  </si>
  <si>
    <t>GABINETE DA PRESIDÊNCIA</t>
  </si>
  <si>
    <t>DIVISÃO DE INCLUSÃO SOCIAL</t>
  </si>
  <si>
    <t>ANO:</t>
  </si>
  <si>
    <t>PERÍODO:</t>
  </si>
  <si>
    <t>PARTICIPANTE:</t>
  </si>
  <si>
    <t>NUNCA</t>
  </si>
  <si>
    <t>SEMPRE</t>
  </si>
  <si>
    <t>1 – O PARTICIPANTE APRESENTA UNIFORME E APARÊNCIA ADEQUADOS  AO AMBIENTE DE TRABALHO?</t>
  </si>
  <si>
    <t>2 –  O PARTICIPANTE É ASSIDUO AO TRABALHO?</t>
  </si>
  <si>
    <t>3 - O PARTICIPANTE CUMPRE PONTUALMENTE OS HORÁRIOS DE TRABALHO?</t>
  </si>
  <si>
    <t>5 - O PARTICIPANTE CUMPRE COM EFICIÊNCIA AS ATRIBUIÇÕES DESIGNADAS?</t>
  </si>
  <si>
    <t>6 – O PARTICIPANTE DEMONSTRA INICIATIVA NA EXECUÇÃO DE SUAS ATIVIDADES?</t>
  </si>
  <si>
    <t>7 – O PARTICIPANTE DEMONSTRA INTERESSE EM APRENDER NOVAS ATIVIDADES?</t>
  </si>
  <si>
    <t>8 - O PARTICIPANTE TEM BOM RELACIONAMENTO INTERPESSOAL COM A EQUIPE DE TRABALHO?</t>
  </si>
  <si>
    <t>OPCIONAL (Elogio, Crítica ou Observação)</t>
  </si>
  <si>
    <t>Chefia Operacional - Matr. e Assinatura</t>
  </si>
  <si>
    <t>NOTA DA AVALIAÇÃO:</t>
  </si>
  <si>
    <t>AVALIAÇÃO DE DESEMPENHO PROFISSIONAL</t>
  </si>
  <si>
    <t>4 – O PARTICIPANTE ATENDE COM CORDIALIDADE SUAS DEMANDAS DE TRABALHO?</t>
  </si>
  <si>
    <t>X</t>
  </si>
  <si>
    <t>PROJETO COMEÇAR DE NOVO</t>
  </si>
  <si>
    <t>PROJETO JOVENS MENSAGEIROS</t>
  </si>
  <si>
    <t>PROJETO JUSTIÇA PELOS JOVENS</t>
  </si>
  <si>
    <t>PROJETO PAIS TRABALHANDO</t>
  </si>
  <si>
    <t>DEPARTAMENTO DE AÇÕES PRÓ SUSTENTABILIDADE</t>
  </si>
  <si>
    <t>Av. Erasmo Braga, nº 115, Lâmina I, Sala 911, Centro. Rio de Janeiro - RJ - CEP: 20.026-900
e-mail: gabpres.sepis@tjrj.jus.br</t>
  </si>
  <si>
    <t>U.O.:</t>
  </si>
  <si>
    <t>DATA</t>
  </si>
  <si>
    <t>Instruções:</t>
  </si>
  <si>
    <t>IMPORTANTE: Sempre verifique no site do TJRJ se a versão impressa do documento está atualizada.</t>
  </si>
  <si>
    <r>
      <t>Contamos com a sua colaboração na avaliação de desempenho do participante acima identificado. Solicitamos o preenchimento da avaliação de acordo com a sua percepção atual do desempenho do participante. Esclarecemos que na escala abaixo o "0" representa nota mínima e "10" a nota máxima. Agradecemos sua colaboração! 
Favor marcar com "</t>
    </r>
    <r>
      <rPr>
        <b/>
        <u/>
        <sz val="10"/>
        <color theme="1"/>
        <rFont val="Arial"/>
        <family val="2"/>
      </rPr>
      <t>X</t>
    </r>
    <r>
      <rPr>
        <u/>
        <sz val="10"/>
        <color theme="1"/>
        <rFont val="Arial"/>
        <family val="2"/>
      </rPr>
      <t>" apenas uma resposta para cada uma das perguntas abaixo.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</si>
</sst>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Fonte Ecológica Spranq"/>
      <family val="2"/>
    </font>
    <font>
      <sz val="10"/>
      <name val="Fonte Ecológica Spranq"/>
      <family val="2"/>
    </font>
    <font>
      <b/>
      <sz val="10"/>
      <color theme="3"/>
      <name val="Fonte Ecológica Spranq"/>
      <family val="2"/>
    </font>
    <font>
      <b/>
      <sz val="10"/>
      <color theme="1"/>
      <name val="Fonte Ecológica Spranq"/>
      <family val="2"/>
    </font>
    <font>
      <sz val="10"/>
      <color theme="1"/>
      <name val="Arial"/>
      <family val="2"/>
    </font>
    <font>
      <b/>
      <sz val="9"/>
      <color rgb="FFC00000"/>
      <name val="Arial"/>
      <family val="2"/>
    </font>
    <font>
      <b/>
      <sz val="10"/>
      <color theme="3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 applyProtection="1">
      <alignment horizontal="center"/>
      <protection locked="0"/>
    </xf>
    <xf numFmtId="0" fontId="2" fillId="2" borderId="0" xfId="0" applyFont="1" applyFill="1"/>
    <xf numFmtId="0" fontId="2" fillId="0" borderId="0" xfId="0" applyFont="1"/>
    <xf numFmtId="0" fontId="4" fillId="2" borderId="0" xfId="1" applyFont="1" applyFill="1" applyBorder="1" applyAlignment="1">
      <alignment horizontal="center"/>
    </xf>
    <xf numFmtId="0" fontId="3" fillId="2" borderId="0" xfId="0" applyFont="1" applyFill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6" fillId="2" borderId="0" xfId="0" applyFont="1" applyFill="1"/>
    <xf numFmtId="0" fontId="6" fillId="0" borderId="0" xfId="0" applyFont="1"/>
    <xf numFmtId="0" fontId="9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8" fillId="2" borderId="0" xfId="1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0" xfId="0" applyFont="1" applyFill="1" applyBorder="1" applyAlignment="1" applyProtection="1"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2" borderId="0" xfId="0" applyFont="1" applyFill="1" applyAlignment="1">
      <alignment horizontal="justify" wrapText="1"/>
    </xf>
    <xf numFmtId="0" fontId="6" fillId="2" borderId="0" xfId="0" applyFont="1" applyFill="1" applyAlignment="1">
      <alignment horizontal="justify" wrapTex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/>
    <xf numFmtId="0" fontId="6" fillId="2" borderId="11" xfId="0" applyFont="1" applyFill="1" applyBorder="1" applyAlignment="1" applyProtection="1">
      <alignment horizontal="center"/>
      <protection locked="0"/>
    </xf>
    <xf numFmtId="0" fontId="10" fillId="2" borderId="0" xfId="0" applyFont="1" applyFill="1"/>
    <xf numFmtId="0" fontId="6" fillId="2" borderId="0" xfId="0" applyFont="1" applyFill="1" applyAlignment="1">
      <alignment vertical="center"/>
    </xf>
    <xf numFmtId="0" fontId="6" fillId="2" borderId="12" xfId="0" applyFont="1" applyFill="1" applyBorder="1" applyAlignment="1">
      <alignment horizontal="left" vertical="top"/>
    </xf>
    <xf numFmtId="0" fontId="6" fillId="2" borderId="13" xfId="0" applyFont="1" applyFill="1" applyBorder="1" applyAlignment="1">
      <alignment horizontal="left" vertical="top"/>
    </xf>
    <xf numFmtId="0" fontId="6" fillId="2" borderId="14" xfId="0" applyFont="1" applyFill="1" applyBorder="1" applyAlignment="1">
      <alignment horizontal="left" vertical="top"/>
    </xf>
    <xf numFmtId="0" fontId="10" fillId="2" borderId="0" xfId="0" applyFont="1" applyFill="1" applyBorder="1"/>
    <xf numFmtId="0" fontId="6" fillId="2" borderId="15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16" xfId="0" applyFont="1" applyFill="1" applyBorder="1" applyAlignment="1">
      <alignment horizontal="left" vertical="top"/>
    </xf>
    <xf numFmtId="0" fontId="6" fillId="2" borderId="17" xfId="0" applyFont="1" applyFill="1" applyBorder="1" applyAlignment="1">
      <alignment horizontal="left" vertical="top"/>
    </xf>
    <xf numFmtId="0" fontId="6" fillId="2" borderId="18" xfId="0" applyFont="1" applyFill="1" applyBorder="1" applyAlignment="1">
      <alignment horizontal="left" vertical="top"/>
    </xf>
    <xf numFmtId="0" fontId="6" fillId="2" borderId="19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 vertical="center"/>
    </xf>
    <xf numFmtId="164" fontId="14" fillId="2" borderId="0" xfId="0" applyNumberFormat="1" applyFont="1" applyFill="1" applyAlignment="1">
      <alignment horizontal="center"/>
    </xf>
    <xf numFmtId="0" fontId="6" fillId="2" borderId="0" xfId="0" applyFont="1" applyFill="1" applyAlignment="1" applyProtection="1">
      <alignment horizontal="center"/>
      <protection locked="0"/>
    </xf>
    <xf numFmtId="0" fontId="14" fillId="2" borderId="1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png@01CF1C61.40DFAD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21981</xdr:colOff>
      <xdr:row>0</xdr:row>
      <xdr:rowOff>80596</xdr:rowOff>
    </xdr:from>
    <xdr:to>
      <xdr:col>2</xdr:col>
      <xdr:colOff>505558</xdr:colOff>
      <xdr:row>6</xdr:row>
      <xdr:rowOff>76211</xdr:rowOff>
    </xdr:to>
    <xdr:pic>
      <xdr:nvPicPr>
        <xdr:cNvPr id="2" name="Imagem 1" descr="Descrição: Descrição: Descrição: Descrição: cid:image001.png@01CF0C7D.7E2E42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66" y="80596"/>
          <a:ext cx="901211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311332</xdr:colOff>
      <xdr:row>0</xdr:row>
      <xdr:rowOff>80596</xdr:rowOff>
    </xdr:from>
    <xdr:to>
      <xdr:col>16</xdr:col>
      <xdr:colOff>0</xdr:colOff>
      <xdr:row>6</xdr:row>
      <xdr:rowOff>76211</xdr:rowOff>
    </xdr:to>
    <xdr:pic>
      <xdr:nvPicPr>
        <xdr:cNvPr id="3" name="Imagem 2" descr="DEAP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5255" y="80596"/>
          <a:ext cx="1088110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9"/>
  <sheetViews>
    <sheetView tabSelected="1" topLeftCell="A25" zoomScaleNormal="100" zoomScalePageLayoutView="130" workbookViewId="0">
      <selection activeCell="AG49" sqref="AG49"/>
    </sheetView>
  </sheetViews>
  <sheetFormatPr defaultRowHeight="12.75" x14ac:dyDescent="0.2"/>
  <cols>
    <col min="1" max="1" width="1.85546875" style="10" customWidth="1"/>
    <col min="2" max="2" width="5.85546875" style="10" customWidth="1"/>
    <col min="3" max="3" width="8.5703125" style="10" customWidth="1"/>
    <col min="4" max="12" width="7" style="10" customWidth="1"/>
    <col min="13" max="13" width="7.7109375" style="10" customWidth="1"/>
    <col min="14" max="14" width="7" style="10" customWidth="1"/>
    <col min="15" max="15" width="5.5703125" style="10" customWidth="1"/>
    <col min="16" max="16" width="7" style="10" customWidth="1"/>
    <col min="17" max="17" width="2.140625" style="10" customWidth="1"/>
    <col min="18" max="18" width="2.140625" style="1" hidden="1" customWidth="1"/>
    <col min="19" max="25" width="2" style="1" hidden="1" customWidth="1"/>
    <col min="26" max="26" width="3" style="1" hidden="1" customWidth="1"/>
    <col min="27" max="28" width="2" style="1" hidden="1" customWidth="1"/>
    <col min="29" max="29" width="3" style="1" hidden="1" customWidth="1"/>
    <col min="30" max="30" width="4" style="1" hidden="1" customWidth="1"/>
    <col min="31" max="16384" width="9.140625" style="10"/>
  </cols>
  <sheetData>
    <row r="1" spans="1:18" x14ac:dyDescent="0.2">
      <c r="A1" s="9"/>
      <c r="B1" s="9"/>
      <c r="C1" s="18"/>
      <c r="D1" s="19" t="s">
        <v>0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  <c r="P1" s="9"/>
      <c r="Q1" s="9"/>
    </row>
    <row r="2" spans="1:18" x14ac:dyDescent="0.2">
      <c r="A2" s="9"/>
      <c r="B2" s="9"/>
      <c r="C2" s="18"/>
      <c r="D2" s="19" t="s">
        <v>1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  <c r="P2" s="9"/>
      <c r="Q2" s="9"/>
    </row>
    <row r="3" spans="1:18" x14ac:dyDescent="0.2">
      <c r="A3" s="9"/>
      <c r="B3" s="9"/>
      <c r="C3" s="18"/>
      <c r="D3" s="19" t="s">
        <v>25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  <c r="P3" s="9"/>
      <c r="Q3" s="9"/>
    </row>
    <row r="4" spans="1:18" x14ac:dyDescent="0.2">
      <c r="A4" s="9"/>
      <c r="B4" s="9"/>
      <c r="C4" s="18"/>
      <c r="D4" s="19" t="s">
        <v>2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  <c r="P4" s="9"/>
      <c r="Q4" s="9"/>
    </row>
    <row r="5" spans="1:18" ht="21.75" customHeight="1" x14ac:dyDescent="0.2">
      <c r="A5" s="9"/>
      <c r="B5" s="9"/>
      <c r="C5" s="18"/>
      <c r="D5" s="21"/>
      <c r="E5" s="22" t="s">
        <v>26</v>
      </c>
      <c r="F5" s="22"/>
      <c r="G5" s="22"/>
      <c r="H5" s="22"/>
      <c r="I5" s="22"/>
      <c r="J5" s="22"/>
      <c r="K5" s="22"/>
      <c r="L5" s="22"/>
      <c r="M5" s="22"/>
      <c r="N5" s="23"/>
      <c r="O5" s="20"/>
      <c r="P5" s="9"/>
      <c r="Q5" s="9"/>
    </row>
    <row r="6" spans="1:18" x14ac:dyDescent="0.2">
      <c r="A6" s="9"/>
      <c r="B6" s="9"/>
      <c r="C6" s="18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0"/>
      <c r="P6" s="9"/>
      <c r="Q6" s="9"/>
    </row>
    <row r="7" spans="1:18" x14ac:dyDescent="0.2">
      <c r="A7" s="9"/>
      <c r="B7" s="9"/>
      <c r="C7" s="24" t="s">
        <v>18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11"/>
      <c r="Q7" s="9"/>
    </row>
    <row r="8" spans="1:18" ht="13.5" thickBot="1" x14ac:dyDescent="0.25">
      <c r="A8" s="9"/>
      <c r="B8" s="16" t="s">
        <v>30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9"/>
    </row>
    <row r="9" spans="1:18" ht="13.5" thickBot="1" x14ac:dyDescent="0.25">
      <c r="A9" s="9"/>
      <c r="B9" s="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5"/>
      <c r="Q9" s="9"/>
    </row>
    <row r="10" spans="1:18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2"/>
      <c r="R10" s="2"/>
    </row>
    <row r="11" spans="1:18" x14ac:dyDescent="0.2">
      <c r="A11" s="9"/>
      <c r="B11" s="20"/>
      <c r="C11" s="25" t="s">
        <v>3</v>
      </c>
      <c r="D11" s="26"/>
      <c r="E11" s="27"/>
      <c r="F11" s="28"/>
      <c r="G11" s="25" t="s">
        <v>4</v>
      </c>
      <c r="H11" s="26"/>
      <c r="I11" s="27"/>
      <c r="J11" s="29"/>
      <c r="K11" s="29"/>
      <c r="L11" s="29"/>
      <c r="M11" s="29"/>
      <c r="N11" s="29"/>
      <c r="O11" s="29"/>
      <c r="P11" s="28"/>
      <c r="Q11" s="30"/>
      <c r="R11" s="3"/>
    </row>
    <row r="12" spans="1:18" x14ac:dyDescent="0.2">
      <c r="A12" s="9"/>
      <c r="B12" s="20"/>
      <c r="C12" s="25"/>
      <c r="D12" s="26"/>
      <c r="E12" s="31"/>
      <c r="F12" s="31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30"/>
      <c r="R12" s="3"/>
    </row>
    <row r="13" spans="1:18" x14ac:dyDescent="0.2">
      <c r="A13" s="9"/>
      <c r="B13" s="20"/>
      <c r="C13" s="25" t="s">
        <v>5</v>
      </c>
      <c r="D13" s="32"/>
      <c r="E13" s="27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8"/>
      <c r="Q13" s="32"/>
      <c r="R13" s="4"/>
    </row>
    <row r="14" spans="1:18" x14ac:dyDescent="0.2">
      <c r="A14" s="9"/>
      <c r="B14" s="20"/>
      <c r="C14" s="25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4"/>
    </row>
    <row r="15" spans="1:18" x14ac:dyDescent="0.2">
      <c r="A15" s="9"/>
      <c r="B15" s="20"/>
      <c r="C15" s="25" t="s">
        <v>27</v>
      </c>
      <c r="D15" s="26"/>
      <c r="E15" s="27"/>
      <c r="F15" s="29"/>
      <c r="G15" s="29"/>
      <c r="H15" s="29"/>
      <c r="I15" s="29"/>
      <c r="J15" s="29"/>
      <c r="K15" s="29"/>
      <c r="L15" s="28"/>
      <c r="M15" s="21" t="s">
        <v>28</v>
      </c>
      <c r="N15" s="33"/>
      <c r="O15" s="34"/>
      <c r="P15" s="35"/>
      <c r="Q15" s="30"/>
      <c r="R15" s="3"/>
    </row>
    <row r="16" spans="1:18" x14ac:dyDescent="0.2">
      <c r="A16" s="9"/>
      <c r="B16" s="20"/>
      <c r="C16" s="25" t="s">
        <v>29</v>
      </c>
      <c r="D16" s="26"/>
      <c r="E16" s="26"/>
      <c r="F16" s="26"/>
      <c r="G16" s="26"/>
      <c r="H16" s="26"/>
      <c r="I16" s="26"/>
      <c r="J16" s="26"/>
      <c r="K16" s="26"/>
      <c r="L16" s="26"/>
      <c r="M16" s="25"/>
      <c r="N16" s="26"/>
      <c r="O16" s="26"/>
      <c r="P16" s="26"/>
      <c r="Q16" s="30"/>
      <c r="R16" s="3"/>
    </row>
    <row r="17" spans="1:29" ht="65.25" customHeight="1" x14ac:dyDescent="0.2">
      <c r="A17" s="9"/>
      <c r="B17" s="20"/>
      <c r="C17" s="36" t="s">
        <v>31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8"/>
      <c r="R17" s="5"/>
    </row>
    <row r="18" spans="1:29" ht="12.75" customHeight="1" x14ac:dyDescent="0.2">
      <c r="A18" s="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6"/>
    </row>
    <row r="19" spans="1:29" x14ac:dyDescent="0.2">
      <c r="A19" s="9"/>
      <c r="B19" s="20"/>
      <c r="C19" s="41" t="s">
        <v>8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7"/>
      <c r="S19" s="1">
        <v>0</v>
      </c>
      <c r="T19" s="1">
        <v>1</v>
      </c>
      <c r="U19" s="1">
        <v>2</v>
      </c>
      <c r="V19" s="1">
        <v>3</v>
      </c>
      <c r="W19" s="1">
        <v>4</v>
      </c>
      <c r="X19" s="1">
        <v>5</v>
      </c>
      <c r="Y19" s="1">
        <v>6</v>
      </c>
      <c r="Z19" s="1">
        <v>7</v>
      </c>
      <c r="AA19" s="1">
        <v>8</v>
      </c>
      <c r="AB19" s="1">
        <v>9</v>
      </c>
      <c r="AC19" s="1">
        <v>10</v>
      </c>
    </row>
    <row r="20" spans="1:29" x14ac:dyDescent="0.2">
      <c r="A20" s="9"/>
      <c r="B20" s="20"/>
      <c r="C20" s="18"/>
      <c r="D20" s="42">
        <v>0</v>
      </c>
      <c r="E20" s="42">
        <v>1</v>
      </c>
      <c r="F20" s="42">
        <v>2</v>
      </c>
      <c r="G20" s="42">
        <v>3</v>
      </c>
      <c r="H20" s="42">
        <v>4</v>
      </c>
      <c r="I20" s="42">
        <v>5</v>
      </c>
      <c r="J20" s="42">
        <v>6</v>
      </c>
      <c r="K20" s="42">
        <v>7</v>
      </c>
      <c r="L20" s="42">
        <v>8</v>
      </c>
      <c r="M20" s="42">
        <v>9</v>
      </c>
      <c r="N20" s="42">
        <v>10</v>
      </c>
      <c r="O20" s="18"/>
      <c r="P20" s="18"/>
      <c r="Q20" s="43"/>
      <c r="R20" s="2">
        <f>COUNTIF(D20:N20,"X")</f>
        <v>0</v>
      </c>
      <c r="S20" s="1" t="str">
        <f t="shared" ref="S20:S41" si="0">IF(D20=0,"",IF(D20="X",0,""))</f>
        <v/>
      </c>
      <c r="T20" s="1" t="str">
        <f t="shared" ref="T20:T41" si="1">IF(E20=1,"",IF(E20="X",1,""))</f>
        <v/>
      </c>
      <c r="U20" s="1" t="str">
        <f t="shared" ref="U20:U41" si="2">IF(F20=2,"",IF(F20="X",2,""))</f>
        <v/>
      </c>
      <c r="V20" s="1" t="str">
        <f t="shared" ref="V20:V41" si="3">IF(G20=3,"",IF(G20="X",3,""))</f>
        <v/>
      </c>
      <c r="W20" s="1" t="str">
        <f t="shared" ref="W20:W41" si="4">IF(H20=4,"",IF(H20="X",4,""))</f>
        <v/>
      </c>
      <c r="X20" s="1" t="str">
        <f t="shared" ref="X20:X41" si="5">IF(I20=5,"",IF(I20="X",5,""))</f>
        <v/>
      </c>
      <c r="Y20" s="1" t="str">
        <f t="shared" ref="Y20:Y41" si="6">IF(J20=6,"",IF(J20="X",6,""))</f>
        <v/>
      </c>
      <c r="Z20" s="1" t="str">
        <f t="shared" ref="Z20:Z41" si="7">IF(K20=7,"",IF(K20="X",7,""))</f>
        <v/>
      </c>
      <c r="AA20" s="1" t="str">
        <f t="shared" ref="AA20:AA41" si="8">IF(L20=8,"",IF(L20="X",8,""))</f>
        <v/>
      </c>
      <c r="AB20" s="1" t="str">
        <f t="shared" ref="AB20:AB41" si="9">IF(M20=9,"",IF(M20="X",9,""))</f>
        <v/>
      </c>
      <c r="AC20" s="1" t="str">
        <f t="shared" ref="AC20:AC41" si="10">IF(N20=10,"",IF(N20="X",10,""))</f>
        <v/>
      </c>
    </row>
    <row r="21" spans="1:29" x14ac:dyDescent="0.2">
      <c r="A21" s="9"/>
      <c r="B21" s="20"/>
      <c r="C21" s="20"/>
      <c r="D21" s="18" t="s">
        <v>6</v>
      </c>
      <c r="E21" s="20"/>
      <c r="F21" s="20"/>
      <c r="G21" s="20"/>
      <c r="H21" s="20"/>
      <c r="I21" s="20"/>
      <c r="J21" s="20"/>
      <c r="K21" s="20"/>
      <c r="L21" s="20"/>
      <c r="M21" s="20"/>
      <c r="N21" s="18" t="s">
        <v>7</v>
      </c>
      <c r="O21" s="20"/>
      <c r="P21" s="20"/>
      <c r="Q21" s="43"/>
      <c r="R21" s="2"/>
      <c r="S21" s="1" t="str">
        <f t="shared" si="0"/>
        <v/>
      </c>
      <c r="T21" s="1" t="str">
        <f t="shared" si="1"/>
        <v/>
      </c>
      <c r="U21" s="1" t="str">
        <f t="shared" si="2"/>
        <v/>
      </c>
      <c r="V21" s="1" t="str">
        <f t="shared" si="3"/>
        <v/>
      </c>
      <c r="W21" s="1" t="str">
        <f t="shared" si="4"/>
        <v/>
      </c>
      <c r="X21" s="1" t="str">
        <f t="shared" si="5"/>
        <v/>
      </c>
      <c r="Y21" s="1" t="str">
        <f t="shared" si="6"/>
        <v/>
      </c>
      <c r="Z21" s="1" t="str">
        <f t="shared" si="7"/>
        <v/>
      </c>
      <c r="AA21" s="1" t="str">
        <f t="shared" si="8"/>
        <v/>
      </c>
      <c r="AB21" s="1" t="str">
        <f t="shared" si="9"/>
        <v/>
      </c>
      <c r="AC21" s="1" t="str">
        <f t="shared" si="10"/>
        <v/>
      </c>
    </row>
    <row r="22" spans="1:29" x14ac:dyDescent="0.2">
      <c r="A22" s="9"/>
      <c r="B22" s="20"/>
      <c r="C22" s="44" t="s">
        <v>9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2"/>
      <c r="S22" s="1" t="str">
        <f t="shared" si="0"/>
        <v/>
      </c>
      <c r="T22" s="1" t="str">
        <f t="shared" si="1"/>
        <v/>
      </c>
      <c r="U22" s="1" t="str">
        <f t="shared" si="2"/>
        <v/>
      </c>
      <c r="V22" s="1" t="str">
        <f t="shared" si="3"/>
        <v/>
      </c>
      <c r="W22" s="1" t="str">
        <f t="shared" si="4"/>
        <v/>
      </c>
      <c r="X22" s="1" t="str">
        <f t="shared" si="5"/>
        <v/>
      </c>
      <c r="Y22" s="1" t="str">
        <f t="shared" si="6"/>
        <v/>
      </c>
      <c r="Z22" s="1" t="str">
        <f t="shared" si="7"/>
        <v/>
      </c>
      <c r="AA22" s="1" t="str">
        <f t="shared" si="8"/>
        <v/>
      </c>
      <c r="AB22" s="1" t="str">
        <f t="shared" si="9"/>
        <v/>
      </c>
      <c r="AC22" s="1" t="str">
        <f t="shared" si="10"/>
        <v/>
      </c>
    </row>
    <row r="23" spans="1:29" x14ac:dyDescent="0.2">
      <c r="A23" s="9"/>
      <c r="B23" s="20"/>
      <c r="C23" s="18"/>
      <c r="D23" s="42">
        <v>0</v>
      </c>
      <c r="E23" s="42">
        <v>1</v>
      </c>
      <c r="F23" s="42">
        <v>2</v>
      </c>
      <c r="G23" s="42">
        <v>3</v>
      </c>
      <c r="H23" s="42">
        <v>4</v>
      </c>
      <c r="I23" s="42">
        <v>5</v>
      </c>
      <c r="J23" s="42">
        <v>6</v>
      </c>
      <c r="K23" s="42">
        <v>7</v>
      </c>
      <c r="L23" s="42">
        <v>8</v>
      </c>
      <c r="M23" s="42">
        <v>9</v>
      </c>
      <c r="N23" s="42">
        <v>10</v>
      </c>
      <c r="O23" s="18"/>
      <c r="P23" s="18"/>
      <c r="Q23" s="43"/>
      <c r="R23" s="2">
        <f>COUNTIF(D23:N23,"X")</f>
        <v>0</v>
      </c>
      <c r="S23" s="1" t="str">
        <f t="shared" si="0"/>
        <v/>
      </c>
      <c r="T23" s="1" t="str">
        <f t="shared" si="1"/>
        <v/>
      </c>
      <c r="U23" s="1" t="str">
        <f t="shared" si="2"/>
        <v/>
      </c>
      <c r="V23" s="1" t="str">
        <f t="shared" si="3"/>
        <v/>
      </c>
      <c r="W23" s="1" t="str">
        <f t="shared" si="4"/>
        <v/>
      </c>
      <c r="X23" s="1" t="str">
        <f t="shared" si="5"/>
        <v/>
      </c>
      <c r="Y23" s="1" t="str">
        <f t="shared" si="6"/>
        <v/>
      </c>
      <c r="Z23" s="1" t="str">
        <f t="shared" si="7"/>
        <v/>
      </c>
      <c r="AA23" s="1" t="str">
        <f t="shared" si="8"/>
        <v/>
      </c>
      <c r="AB23" s="1" t="str">
        <f t="shared" si="9"/>
        <v/>
      </c>
      <c r="AC23" s="1" t="str">
        <f t="shared" si="10"/>
        <v/>
      </c>
    </row>
    <row r="24" spans="1:29" x14ac:dyDescent="0.2">
      <c r="A24" s="9"/>
      <c r="B24" s="20"/>
      <c r="C24" s="20"/>
      <c r="D24" s="18" t="s">
        <v>6</v>
      </c>
      <c r="E24" s="20"/>
      <c r="F24" s="20"/>
      <c r="G24" s="20"/>
      <c r="H24" s="20"/>
      <c r="I24" s="20"/>
      <c r="J24" s="20"/>
      <c r="K24" s="20"/>
      <c r="L24" s="20"/>
      <c r="M24" s="20"/>
      <c r="N24" s="18" t="s">
        <v>7</v>
      </c>
      <c r="O24" s="20"/>
      <c r="P24" s="20"/>
      <c r="Q24" s="43"/>
      <c r="R24" s="2"/>
      <c r="S24" s="1" t="str">
        <f t="shared" si="0"/>
        <v/>
      </c>
      <c r="T24" s="1" t="str">
        <f t="shared" si="1"/>
        <v/>
      </c>
      <c r="U24" s="1" t="str">
        <f t="shared" si="2"/>
        <v/>
      </c>
      <c r="V24" s="1" t="str">
        <f t="shared" si="3"/>
        <v/>
      </c>
      <c r="W24" s="1" t="str">
        <f t="shared" si="4"/>
        <v/>
      </c>
      <c r="X24" s="1" t="str">
        <f t="shared" si="5"/>
        <v/>
      </c>
      <c r="Y24" s="1" t="str">
        <f t="shared" si="6"/>
        <v/>
      </c>
      <c r="Z24" s="1" t="str">
        <f t="shared" si="7"/>
        <v/>
      </c>
      <c r="AA24" s="1" t="str">
        <f t="shared" si="8"/>
        <v/>
      </c>
      <c r="AB24" s="1" t="str">
        <f t="shared" si="9"/>
        <v/>
      </c>
      <c r="AC24" s="1" t="str">
        <f t="shared" si="10"/>
        <v/>
      </c>
    </row>
    <row r="25" spans="1:29" x14ac:dyDescent="0.2">
      <c r="A25" s="9"/>
      <c r="B25" s="20"/>
      <c r="C25" s="44" t="s">
        <v>10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2"/>
      <c r="S25" s="1" t="str">
        <f t="shared" si="0"/>
        <v/>
      </c>
      <c r="T25" s="1" t="str">
        <f t="shared" si="1"/>
        <v/>
      </c>
      <c r="U25" s="1" t="str">
        <f t="shared" si="2"/>
        <v/>
      </c>
      <c r="V25" s="1" t="str">
        <f t="shared" si="3"/>
        <v/>
      </c>
      <c r="W25" s="1" t="str">
        <f t="shared" si="4"/>
        <v/>
      </c>
      <c r="X25" s="1" t="str">
        <f t="shared" si="5"/>
        <v/>
      </c>
      <c r="Y25" s="1" t="str">
        <f t="shared" si="6"/>
        <v/>
      </c>
      <c r="Z25" s="1" t="str">
        <f t="shared" si="7"/>
        <v/>
      </c>
      <c r="AA25" s="1" t="str">
        <f t="shared" si="8"/>
        <v/>
      </c>
      <c r="AB25" s="1" t="str">
        <f t="shared" si="9"/>
        <v/>
      </c>
      <c r="AC25" s="1" t="str">
        <f t="shared" si="10"/>
        <v/>
      </c>
    </row>
    <row r="26" spans="1:29" x14ac:dyDescent="0.2">
      <c r="A26" s="9"/>
      <c r="B26" s="20"/>
      <c r="C26" s="18"/>
      <c r="D26" s="42">
        <v>0</v>
      </c>
      <c r="E26" s="42">
        <v>1</v>
      </c>
      <c r="F26" s="42">
        <v>2</v>
      </c>
      <c r="G26" s="42">
        <v>3</v>
      </c>
      <c r="H26" s="42">
        <v>4</v>
      </c>
      <c r="I26" s="42">
        <v>5</v>
      </c>
      <c r="J26" s="42">
        <v>6</v>
      </c>
      <c r="K26" s="42">
        <v>7</v>
      </c>
      <c r="L26" s="42">
        <v>8</v>
      </c>
      <c r="M26" s="42">
        <v>9</v>
      </c>
      <c r="N26" s="42">
        <v>10</v>
      </c>
      <c r="O26" s="18"/>
      <c r="P26" s="18"/>
      <c r="Q26" s="43"/>
      <c r="R26" s="2">
        <f>COUNTIF(D26:N26,"X")</f>
        <v>0</v>
      </c>
      <c r="S26" s="1" t="str">
        <f t="shared" si="0"/>
        <v/>
      </c>
      <c r="T26" s="1" t="str">
        <f t="shared" si="1"/>
        <v/>
      </c>
      <c r="U26" s="1" t="str">
        <f t="shared" si="2"/>
        <v/>
      </c>
      <c r="V26" s="1" t="str">
        <f t="shared" si="3"/>
        <v/>
      </c>
      <c r="W26" s="1" t="str">
        <f t="shared" si="4"/>
        <v/>
      </c>
      <c r="X26" s="1" t="str">
        <f t="shared" si="5"/>
        <v/>
      </c>
      <c r="Y26" s="1" t="str">
        <f t="shared" si="6"/>
        <v/>
      </c>
      <c r="Z26" s="1" t="str">
        <f t="shared" si="7"/>
        <v/>
      </c>
      <c r="AA26" s="1" t="str">
        <f t="shared" si="8"/>
        <v/>
      </c>
      <c r="AB26" s="1" t="str">
        <f t="shared" si="9"/>
        <v/>
      </c>
      <c r="AC26" s="1" t="str">
        <f t="shared" si="10"/>
        <v/>
      </c>
    </row>
    <row r="27" spans="1:29" x14ac:dyDescent="0.2">
      <c r="A27" s="9"/>
      <c r="B27" s="20"/>
      <c r="C27" s="20"/>
      <c r="D27" s="18" t="s">
        <v>6</v>
      </c>
      <c r="E27" s="20"/>
      <c r="F27" s="20"/>
      <c r="G27" s="20"/>
      <c r="H27" s="20"/>
      <c r="I27" s="20"/>
      <c r="J27" s="20"/>
      <c r="K27" s="20"/>
      <c r="L27" s="20"/>
      <c r="M27" s="20"/>
      <c r="N27" s="18" t="s">
        <v>7</v>
      </c>
      <c r="O27" s="20"/>
      <c r="P27" s="20"/>
      <c r="Q27" s="43"/>
      <c r="R27" s="2"/>
      <c r="S27" s="1" t="str">
        <f t="shared" si="0"/>
        <v/>
      </c>
      <c r="T27" s="1" t="str">
        <f t="shared" si="1"/>
        <v/>
      </c>
      <c r="U27" s="1" t="str">
        <f t="shared" si="2"/>
        <v/>
      </c>
      <c r="V27" s="1" t="str">
        <f t="shared" si="3"/>
        <v/>
      </c>
      <c r="W27" s="1" t="str">
        <f t="shared" si="4"/>
        <v/>
      </c>
      <c r="X27" s="1" t="str">
        <f t="shared" si="5"/>
        <v/>
      </c>
      <c r="Y27" s="1" t="str">
        <f t="shared" si="6"/>
        <v/>
      </c>
      <c r="Z27" s="1" t="str">
        <f t="shared" si="7"/>
        <v/>
      </c>
      <c r="AA27" s="1" t="str">
        <f t="shared" si="8"/>
        <v/>
      </c>
      <c r="AB27" s="1" t="str">
        <f t="shared" si="9"/>
        <v/>
      </c>
      <c r="AC27" s="1" t="str">
        <f t="shared" si="10"/>
        <v/>
      </c>
    </row>
    <row r="28" spans="1:29" x14ac:dyDescent="0.2">
      <c r="A28" s="9"/>
      <c r="B28" s="20"/>
      <c r="C28" s="44" t="s">
        <v>19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2"/>
      <c r="S28" s="1" t="str">
        <f t="shared" si="0"/>
        <v/>
      </c>
      <c r="T28" s="1" t="str">
        <f t="shared" si="1"/>
        <v/>
      </c>
      <c r="U28" s="1" t="str">
        <f t="shared" si="2"/>
        <v/>
      </c>
      <c r="V28" s="1" t="str">
        <f t="shared" si="3"/>
        <v/>
      </c>
      <c r="W28" s="1" t="str">
        <f t="shared" si="4"/>
        <v/>
      </c>
      <c r="X28" s="1" t="str">
        <f t="shared" si="5"/>
        <v/>
      </c>
      <c r="Y28" s="1" t="str">
        <f t="shared" si="6"/>
        <v/>
      </c>
      <c r="Z28" s="1" t="str">
        <f t="shared" si="7"/>
        <v/>
      </c>
      <c r="AA28" s="1" t="str">
        <f t="shared" si="8"/>
        <v/>
      </c>
      <c r="AB28" s="1" t="str">
        <f t="shared" si="9"/>
        <v/>
      </c>
      <c r="AC28" s="1" t="str">
        <f t="shared" si="10"/>
        <v/>
      </c>
    </row>
    <row r="29" spans="1:29" x14ac:dyDescent="0.2">
      <c r="A29" s="9"/>
      <c r="B29" s="20"/>
      <c r="C29" s="18"/>
      <c r="D29" s="42">
        <v>0</v>
      </c>
      <c r="E29" s="42">
        <v>1</v>
      </c>
      <c r="F29" s="42">
        <v>2</v>
      </c>
      <c r="G29" s="42">
        <v>3</v>
      </c>
      <c r="H29" s="42">
        <v>4</v>
      </c>
      <c r="I29" s="42">
        <v>5</v>
      </c>
      <c r="J29" s="42">
        <v>6</v>
      </c>
      <c r="K29" s="42">
        <v>7</v>
      </c>
      <c r="L29" s="42">
        <v>8</v>
      </c>
      <c r="M29" s="42">
        <v>9</v>
      </c>
      <c r="N29" s="42">
        <v>10</v>
      </c>
      <c r="O29" s="18"/>
      <c r="P29" s="18"/>
      <c r="Q29" s="43"/>
      <c r="R29" s="2">
        <f>COUNTIF(D29:N29,"X")</f>
        <v>0</v>
      </c>
      <c r="S29" s="1" t="str">
        <f t="shared" si="0"/>
        <v/>
      </c>
      <c r="T29" s="1" t="str">
        <f t="shared" si="1"/>
        <v/>
      </c>
      <c r="U29" s="1" t="str">
        <f t="shared" si="2"/>
        <v/>
      </c>
      <c r="V29" s="1" t="str">
        <f t="shared" si="3"/>
        <v/>
      </c>
      <c r="W29" s="1" t="str">
        <f t="shared" si="4"/>
        <v/>
      </c>
      <c r="X29" s="1" t="str">
        <f t="shared" si="5"/>
        <v/>
      </c>
      <c r="Y29" s="1" t="str">
        <f t="shared" si="6"/>
        <v/>
      </c>
      <c r="Z29" s="1" t="str">
        <f t="shared" si="7"/>
        <v/>
      </c>
      <c r="AA29" s="1" t="str">
        <f t="shared" si="8"/>
        <v/>
      </c>
      <c r="AB29" s="1" t="str">
        <f t="shared" si="9"/>
        <v/>
      </c>
      <c r="AC29" s="1" t="str">
        <f t="shared" si="10"/>
        <v/>
      </c>
    </row>
    <row r="30" spans="1:29" x14ac:dyDescent="0.2">
      <c r="A30" s="9"/>
      <c r="B30" s="20"/>
      <c r="C30" s="20"/>
      <c r="D30" s="18" t="s">
        <v>6</v>
      </c>
      <c r="E30" s="20"/>
      <c r="F30" s="20"/>
      <c r="G30" s="20"/>
      <c r="H30" s="20"/>
      <c r="I30" s="20"/>
      <c r="J30" s="20"/>
      <c r="K30" s="20"/>
      <c r="L30" s="20"/>
      <c r="M30" s="20"/>
      <c r="N30" s="18" t="s">
        <v>7</v>
      </c>
      <c r="O30" s="20"/>
      <c r="P30" s="20"/>
      <c r="Q30" s="43"/>
      <c r="R30" s="2"/>
      <c r="S30" s="1" t="str">
        <f t="shared" si="0"/>
        <v/>
      </c>
      <c r="T30" s="1" t="str">
        <f t="shared" si="1"/>
        <v/>
      </c>
      <c r="U30" s="1" t="str">
        <f t="shared" si="2"/>
        <v/>
      </c>
      <c r="V30" s="1" t="str">
        <f t="shared" si="3"/>
        <v/>
      </c>
      <c r="W30" s="1" t="str">
        <f t="shared" si="4"/>
        <v/>
      </c>
      <c r="X30" s="1" t="str">
        <f t="shared" si="5"/>
        <v/>
      </c>
      <c r="Y30" s="1" t="str">
        <f t="shared" si="6"/>
        <v/>
      </c>
      <c r="Z30" s="1" t="str">
        <f t="shared" si="7"/>
        <v/>
      </c>
      <c r="AA30" s="1" t="str">
        <f t="shared" si="8"/>
        <v/>
      </c>
      <c r="AB30" s="1" t="str">
        <f t="shared" si="9"/>
        <v/>
      </c>
      <c r="AC30" s="1" t="str">
        <f t="shared" si="10"/>
        <v/>
      </c>
    </row>
    <row r="31" spans="1:29" x14ac:dyDescent="0.2">
      <c r="A31" s="9"/>
      <c r="B31" s="20"/>
      <c r="C31" s="44" t="s">
        <v>11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2"/>
      <c r="S31" s="1" t="str">
        <f t="shared" si="0"/>
        <v/>
      </c>
      <c r="T31" s="1" t="str">
        <f t="shared" si="1"/>
        <v/>
      </c>
      <c r="U31" s="1" t="str">
        <f t="shared" si="2"/>
        <v/>
      </c>
      <c r="V31" s="1" t="str">
        <f t="shared" si="3"/>
        <v/>
      </c>
      <c r="W31" s="1" t="str">
        <f t="shared" si="4"/>
        <v/>
      </c>
      <c r="X31" s="1" t="str">
        <f t="shared" si="5"/>
        <v/>
      </c>
      <c r="Y31" s="1" t="str">
        <f t="shared" si="6"/>
        <v/>
      </c>
      <c r="Z31" s="1" t="str">
        <f t="shared" si="7"/>
        <v/>
      </c>
      <c r="AA31" s="1" t="str">
        <f t="shared" si="8"/>
        <v/>
      </c>
      <c r="AB31" s="1" t="str">
        <f t="shared" si="9"/>
        <v/>
      </c>
      <c r="AC31" s="1" t="str">
        <f t="shared" si="10"/>
        <v/>
      </c>
    </row>
    <row r="32" spans="1:29" x14ac:dyDescent="0.2">
      <c r="A32" s="9"/>
      <c r="B32" s="20"/>
      <c r="C32" s="18"/>
      <c r="D32" s="42">
        <v>0</v>
      </c>
      <c r="E32" s="42">
        <v>1</v>
      </c>
      <c r="F32" s="42">
        <v>2</v>
      </c>
      <c r="G32" s="42">
        <v>3</v>
      </c>
      <c r="H32" s="42">
        <v>4</v>
      </c>
      <c r="I32" s="42">
        <v>5</v>
      </c>
      <c r="J32" s="42">
        <v>6</v>
      </c>
      <c r="K32" s="42">
        <v>7</v>
      </c>
      <c r="L32" s="42">
        <v>8</v>
      </c>
      <c r="M32" s="42">
        <v>9</v>
      </c>
      <c r="N32" s="42">
        <v>10</v>
      </c>
      <c r="O32" s="18"/>
      <c r="P32" s="18"/>
      <c r="Q32" s="43"/>
      <c r="R32" s="2">
        <f>COUNTIF(D32:N32,"X")</f>
        <v>0</v>
      </c>
      <c r="S32" s="1" t="str">
        <f t="shared" si="0"/>
        <v/>
      </c>
      <c r="T32" s="1" t="str">
        <f t="shared" si="1"/>
        <v/>
      </c>
      <c r="U32" s="1" t="str">
        <f t="shared" si="2"/>
        <v/>
      </c>
      <c r="V32" s="1" t="str">
        <f t="shared" si="3"/>
        <v/>
      </c>
      <c r="W32" s="1" t="str">
        <f t="shared" si="4"/>
        <v/>
      </c>
      <c r="X32" s="1" t="str">
        <f t="shared" si="5"/>
        <v/>
      </c>
      <c r="Y32" s="1" t="str">
        <f t="shared" si="6"/>
        <v/>
      </c>
      <c r="Z32" s="1" t="str">
        <f t="shared" si="7"/>
        <v/>
      </c>
      <c r="AA32" s="1" t="str">
        <f t="shared" si="8"/>
        <v/>
      </c>
      <c r="AB32" s="1" t="str">
        <f t="shared" si="9"/>
        <v/>
      </c>
      <c r="AC32" s="1" t="str">
        <f t="shared" si="10"/>
        <v/>
      </c>
    </row>
    <row r="33" spans="1:30" x14ac:dyDescent="0.2">
      <c r="A33" s="9"/>
      <c r="B33" s="20"/>
      <c r="C33" s="20"/>
      <c r="D33" s="18" t="s">
        <v>6</v>
      </c>
      <c r="E33" s="20"/>
      <c r="F33" s="20"/>
      <c r="G33" s="20"/>
      <c r="H33" s="20"/>
      <c r="I33" s="20"/>
      <c r="J33" s="20"/>
      <c r="K33" s="20"/>
      <c r="L33" s="20"/>
      <c r="M33" s="20"/>
      <c r="N33" s="18" t="s">
        <v>7</v>
      </c>
      <c r="O33" s="20"/>
      <c r="P33" s="20"/>
      <c r="Q33" s="43"/>
      <c r="R33" s="2"/>
      <c r="S33" s="1" t="str">
        <f t="shared" si="0"/>
        <v/>
      </c>
      <c r="T33" s="1" t="str">
        <f t="shared" si="1"/>
        <v/>
      </c>
      <c r="U33" s="1" t="str">
        <f t="shared" si="2"/>
        <v/>
      </c>
      <c r="V33" s="1" t="str">
        <f t="shared" si="3"/>
        <v/>
      </c>
      <c r="W33" s="1" t="str">
        <f t="shared" si="4"/>
        <v/>
      </c>
      <c r="X33" s="1" t="str">
        <f t="shared" si="5"/>
        <v/>
      </c>
      <c r="Y33" s="1" t="str">
        <f t="shared" si="6"/>
        <v/>
      </c>
      <c r="Z33" s="1" t="str">
        <f t="shared" si="7"/>
        <v/>
      </c>
      <c r="AA33" s="1" t="str">
        <f t="shared" si="8"/>
        <v/>
      </c>
      <c r="AB33" s="1" t="str">
        <f t="shared" si="9"/>
        <v/>
      </c>
      <c r="AC33" s="1" t="str">
        <f t="shared" si="10"/>
        <v/>
      </c>
    </row>
    <row r="34" spans="1:30" x14ac:dyDescent="0.2">
      <c r="A34" s="9"/>
      <c r="B34" s="20"/>
      <c r="C34" s="44" t="s">
        <v>12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2"/>
      <c r="S34" s="1" t="str">
        <f t="shared" si="0"/>
        <v/>
      </c>
      <c r="T34" s="1" t="str">
        <f t="shared" si="1"/>
        <v/>
      </c>
      <c r="U34" s="1" t="str">
        <f t="shared" si="2"/>
        <v/>
      </c>
      <c r="V34" s="1" t="str">
        <f t="shared" si="3"/>
        <v/>
      </c>
      <c r="W34" s="1" t="str">
        <f t="shared" si="4"/>
        <v/>
      </c>
      <c r="X34" s="1" t="str">
        <f t="shared" si="5"/>
        <v/>
      </c>
      <c r="Y34" s="1" t="str">
        <f t="shared" si="6"/>
        <v/>
      </c>
      <c r="Z34" s="1" t="str">
        <f t="shared" si="7"/>
        <v/>
      </c>
      <c r="AA34" s="1" t="str">
        <f t="shared" si="8"/>
        <v/>
      </c>
      <c r="AB34" s="1" t="str">
        <f t="shared" si="9"/>
        <v/>
      </c>
      <c r="AC34" s="1" t="str">
        <f t="shared" si="10"/>
        <v/>
      </c>
    </row>
    <row r="35" spans="1:30" x14ac:dyDescent="0.2">
      <c r="A35" s="9"/>
      <c r="B35" s="20"/>
      <c r="C35" s="18"/>
      <c r="D35" s="42">
        <v>0</v>
      </c>
      <c r="E35" s="42">
        <v>1</v>
      </c>
      <c r="F35" s="42">
        <v>2</v>
      </c>
      <c r="G35" s="42">
        <v>3</v>
      </c>
      <c r="H35" s="42">
        <v>4</v>
      </c>
      <c r="I35" s="42">
        <v>5</v>
      </c>
      <c r="J35" s="42">
        <v>6</v>
      </c>
      <c r="K35" s="42">
        <v>7</v>
      </c>
      <c r="L35" s="42">
        <v>8</v>
      </c>
      <c r="M35" s="42">
        <v>9</v>
      </c>
      <c r="N35" s="42">
        <v>10</v>
      </c>
      <c r="O35" s="18"/>
      <c r="P35" s="18"/>
      <c r="Q35" s="43"/>
      <c r="R35" s="2">
        <f>COUNTIF(D35:N35,"X")</f>
        <v>0</v>
      </c>
      <c r="S35" s="1" t="str">
        <f t="shared" si="0"/>
        <v/>
      </c>
      <c r="T35" s="1" t="str">
        <f t="shared" si="1"/>
        <v/>
      </c>
      <c r="U35" s="1" t="str">
        <f t="shared" si="2"/>
        <v/>
      </c>
      <c r="V35" s="1" t="str">
        <f t="shared" si="3"/>
        <v/>
      </c>
      <c r="W35" s="1" t="str">
        <f t="shared" si="4"/>
        <v/>
      </c>
      <c r="X35" s="1" t="str">
        <f t="shared" si="5"/>
        <v/>
      </c>
      <c r="Y35" s="1" t="str">
        <f t="shared" si="6"/>
        <v/>
      </c>
      <c r="Z35" s="1" t="str">
        <f t="shared" si="7"/>
        <v/>
      </c>
      <c r="AA35" s="1" t="str">
        <f t="shared" si="8"/>
        <v/>
      </c>
      <c r="AB35" s="1" t="str">
        <f t="shared" si="9"/>
        <v/>
      </c>
      <c r="AC35" s="1" t="str">
        <f t="shared" si="10"/>
        <v/>
      </c>
    </row>
    <row r="36" spans="1:30" x14ac:dyDescent="0.2">
      <c r="A36" s="9"/>
      <c r="B36" s="20"/>
      <c r="C36" s="20"/>
      <c r="D36" s="18" t="s">
        <v>6</v>
      </c>
      <c r="E36" s="20"/>
      <c r="F36" s="20"/>
      <c r="G36" s="20"/>
      <c r="H36" s="20"/>
      <c r="I36" s="20"/>
      <c r="J36" s="20"/>
      <c r="K36" s="20"/>
      <c r="L36" s="20"/>
      <c r="M36" s="20"/>
      <c r="N36" s="18" t="s">
        <v>7</v>
      </c>
      <c r="O36" s="20"/>
      <c r="P36" s="20"/>
      <c r="Q36" s="43"/>
      <c r="R36" s="2"/>
      <c r="S36" s="1" t="str">
        <f t="shared" si="0"/>
        <v/>
      </c>
      <c r="T36" s="1" t="str">
        <f t="shared" si="1"/>
        <v/>
      </c>
      <c r="U36" s="1" t="str">
        <f t="shared" si="2"/>
        <v/>
      </c>
      <c r="V36" s="1" t="str">
        <f t="shared" si="3"/>
        <v/>
      </c>
      <c r="W36" s="1" t="str">
        <f t="shared" si="4"/>
        <v/>
      </c>
      <c r="X36" s="1" t="str">
        <f t="shared" si="5"/>
        <v/>
      </c>
      <c r="Y36" s="1" t="str">
        <f t="shared" si="6"/>
        <v/>
      </c>
      <c r="Z36" s="1" t="str">
        <f t="shared" si="7"/>
        <v/>
      </c>
      <c r="AA36" s="1" t="str">
        <f t="shared" si="8"/>
        <v/>
      </c>
      <c r="AB36" s="1" t="str">
        <f t="shared" si="9"/>
        <v/>
      </c>
      <c r="AC36" s="1" t="str">
        <f t="shared" si="10"/>
        <v/>
      </c>
    </row>
    <row r="37" spans="1:30" x14ac:dyDescent="0.2">
      <c r="A37" s="9"/>
      <c r="B37" s="20"/>
      <c r="C37" s="44" t="s">
        <v>13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2"/>
      <c r="S37" s="1" t="str">
        <f t="shared" si="0"/>
        <v/>
      </c>
      <c r="T37" s="1" t="str">
        <f t="shared" si="1"/>
        <v/>
      </c>
      <c r="U37" s="1" t="str">
        <f t="shared" si="2"/>
        <v/>
      </c>
      <c r="V37" s="1" t="str">
        <f t="shared" si="3"/>
        <v/>
      </c>
      <c r="W37" s="1" t="str">
        <f t="shared" si="4"/>
        <v/>
      </c>
      <c r="X37" s="1" t="str">
        <f t="shared" si="5"/>
        <v/>
      </c>
      <c r="Y37" s="1" t="str">
        <f t="shared" si="6"/>
        <v/>
      </c>
      <c r="Z37" s="1" t="str">
        <f t="shared" si="7"/>
        <v/>
      </c>
      <c r="AA37" s="1" t="str">
        <f t="shared" si="8"/>
        <v/>
      </c>
      <c r="AB37" s="1" t="str">
        <f t="shared" si="9"/>
        <v/>
      </c>
      <c r="AC37" s="1" t="str">
        <f t="shared" si="10"/>
        <v/>
      </c>
    </row>
    <row r="38" spans="1:30" x14ac:dyDescent="0.2">
      <c r="A38" s="9"/>
      <c r="B38" s="20"/>
      <c r="C38" s="18"/>
      <c r="D38" s="42">
        <v>0</v>
      </c>
      <c r="E38" s="42">
        <v>1</v>
      </c>
      <c r="F38" s="42">
        <v>2</v>
      </c>
      <c r="G38" s="42">
        <v>3</v>
      </c>
      <c r="H38" s="42">
        <v>4</v>
      </c>
      <c r="I38" s="42">
        <v>5</v>
      </c>
      <c r="J38" s="42">
        <v>6</v>
      </c>
      <c r="K38" s="42">
        <v>7</v>
      </c>
      <c r="L38" s="42">
        <v>8</v>
      </c>
      <c r="M38" s="42">
        <v>9</v>
      </c>
      <c r="N38" s="42">
        <v>10</v>
      </c>
      <c r="O38" s="18"/>
      <c r="P38" s="18"/>
      <c r="Q38" s="43"/>
      <c r="R38" s="2">
        <f>COUNTIF(D38:N38,"X")</f>
        <v>0</v>
      </c>
      <c r="S38" s="1" t="str">
        <f t="shared" si="0"/>
        <v/>
      </c>
      <c r="T38" s="1" t="str">
        <f t="shared" si="1"/>
        <v/>
      </c>
      <c r="U38" s="1" t="str">
        <f t="shared" si="2"/>
        <v/>
      </c>
      <c r="V38" s="1" t="str">
        <f t="shared" si="3"/>
        <v/>
      </c>
      <c r="W38" s="1" t="str">
        <f t="shared" si="4"/>
        <v/>
      </c>
      <c r="X38" s="1" t="str">
        <f t="shared" si="5"/>
        <v/>
      </c>
      <c r="Y38" s="1" t="str">
        <f t="shared" si="6"/>
        <v/>
      </c>
      <c r="Z38" s="1" t="str">
        <f t="shared" si="7"/>
        <v/>
      </c>
      <c r="AA38" s="1" t="str">
        <f t="shared" si="8"/>
        <v/>
      </c>
      <c r="AB38" s="1" t="str">
        <f t="shared" si="9"/>
        <v/>
      </c>
      <c r="AC38" s="1" t="str">
        <f t="shared" si="10"/>
        <v/>
      </c>
    </row>
    <row r="39" spans="1:30" x14ac:dyDescent="0.2">
      <c r="A39" s="9"/>
      <c r="B39" s="20"/>
      <c r="C39" s="20"/>
      <c r="D39" s="18" t="s">
        <v>6</v>
      </c>
      <c r="E39" s="20"/>
      <c r="F39" s="20"/>
      <c r="G39" s="20"/>
      <c r="H39" s="20"/>
      <c r="I39" s="20"/>
      <c r="J39" s="20"/>
      <c r="K39" s="20"/>
      <c r="L39" s="20"/>
      <c r="M39" s="20"/>
      <c r="N39" s="18" t="s">
        <v>7</v>
      </c>
      <c r="O39" s="20"/>
      <c r="P39" s="20"/>
      <c r="Q39" s="43"/>
      <c r="R39" s="2"/>
      <c r="S39" s="1" t="str">
        <f t="shared" si="0"/>
        <v/>
      </c>
      <c r="T39" s="1" t="str">
        <f t="shared" si="1"/>
        <v/>
      </c>
      <c r="U39" s="1" t="str">
        <f t="shared" si="2"/>
        <v/>
      </c>
      <c r="V39" s="1" t="str">
        <f t="shared" si="3"/>
        <v/>
      </c>
      <c r="W39" s="1" t="str">
        <f t="shared" si="4"/>
        <v/>
      </c>
      <c r="X39" s="1" t="str">
        <f t="shared" si="5"/>
        <v/>
      </c>
      <c r="Y39" s="1" t="str">
        <f t="shared" si="6"/>
        <v/>
      </c>
      <c r="Z39" s="1" t="str">
        <f t="shared" si="7"/>
        <v/>
      </c>
      <c r="AA39" s="1" t="str">
        <f t="shared" si="8"/>
        <v/>
      </c>
      <c r="AB39" s="1" t="str">
        <f t="shared" si="9"/>
        <v/>
      </c>
      <c r="AC39" s="1" t="str">
        <f t="shared" si="10"/>
        <v/>
      </c>
    </row>
    <row r="40" spans="1:30" x14ac:dyDescent="0.2">
      <c r="A40" s="9"/>
      <c r="B40" s="20"/>
      <c r="C40" s="44" t="s">
        <v>14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2"/>
      <c r="S40" s="1" t="str">
        <f t="shared" si="0"/>
        <v/>
      </c>
      <c r="T40" s="1" t="str">
        <f t="shared" si="1"/>
        <v/>
      </c>
      <c r="U40" s="1" t="str">
        <f t="shared" si="2"/>
        <v/>
      </c>
      <c r="V40" s="1" t="str">
        <f t="shared" si="3"/>
        <v/>
      </c>
      <c r="W40" s="1" t="str">
        <f t="shared" si="4"/>
        <v/>
      </c>
      <c r="X40" s="1" t="str">
        <f t="shared" si="5"/>
        <v/>
      </c>
      <c r="Y40" s="1" t="str">
        <f t="shared" si="6"/>
        <v/>
      </c>
      <c r="Z40" s="1" t="str">
        <f t="shared" si="7"/>
        <v/>
      </c>
      <c r="AA40" s="1" t="str">
        <f t="shared" si="8"/>
        <v/>
      </c>
      <c r="AB40" s="1" t="str">
        <f t="shared" si="9"/>
        <v/>
      </c>
      <c r="AC40" s="1" t="str">
        <f t="shared" si="10"/>
        <v/>
      </c>
    </row>
    <row r="41" spans="1:30" x14ac:dyDescent="0.2">
      <c r="A41" s="9"/>
      <c r="B41" s="20"/>
      <c r="C41" s="18"/>
      <c r="D41" s="42">
        <v>0</v>
      </c>
      <c r="E41" s="42">
        <v>1</v>
      </c>
      <c r="F41" s="42">
        <v>2</v>
      </c>
      <c r="G41" s="42">
        <v>3</v>
      </c>
      <c r="H41" s="42">
        <v>4</v>
      </c>
      <c r="I41" s="42">
        <v>5</v>
      </c>
      <c r="J41" s="42">
        <v>6</v>
      </c>
      <c r="K41" s="42">
        <v>7</v>
      </c>
      <c r="L41" s="42">
        <v>8</v>
      </c>
      <c r="M41" s="42">
        <v>9</v>
      </c>
      <c r="N41" s="42">
        <v>10</v>
      </c>
      <c r="O41" s="18"/>
      <c r="P41" s="18"/>
      <c r="Q41" s="43"/>
      <c r="R41" s="2">
        <f>COUNTIF(D41:N41,"X")</f>
        <v>0</v>
      </c>
      <c r="S41" s="1" t="str">
        <f t="shared" si="0"/>
        <v/>
      </c>
      <c r="T41" s="1" t="str">
        <f t="shared" si="1"/>
        <v/>
      </c>
      <c r="U41" s="1" t="str">
        <f t="shared" si="2"/>
        <v/>
      </c>
      <c r="V41" s="1" t="str">
        <f t="shared" si="3"/>
        <v/>
      </c>
      <c r="W41" s="1" t="str">
        <f t="shared" si="4"/>
        <v/>
      </c>
      <c r="X41" s="1" t="str">
        <f t="shared" si="5"/>
        <v/>
      </c>
      <c r="Y41" s="1" t="str">
        <f t="shared" si="6"/>
        <v/>
      </c>
      <c r="Z41" s="1" t="str">
        <f t="shared" si="7"/>
        <v/>
      </c>
      <c r="AA41" s="1" t="str">
        <f t="shared" si="8"/>
        <v/>
      </c>
      <c r="AB41" s="1" t="str">
        <f t="shared" si="9"/>
        <v/>
      </c>
      <c r="AC41" s="1" t="str">
        <f t="shared" si="10"/>
        <v/>
      </c>
    </row>
    <row r="42" spans="1:30" x14ac:dyDescent="0.2">
      <c r="A42" s="9"/>
      <c r="B42" s="20"/>
      <c r="C42" s="20"/>
      <c r="D42" s="18" t="s">
        <v>6</v>
      </c>
      <c r="E42" s="20"/>
      <c r="F42" s="20"/>
      <c r="G42" s="20"/>
      <c r="H42" s="20"/>
      <c r="I42" s="20"/>
      <c r="J42" s="20"/>
      <c r="K42" s="20"/>
      <c r="L42" s="20"/>
      <c r="M42" s="20"/>
      <c r="N42" s="18" t="s">
        <v>7</v>
      </c>
      <c r="O42" s="20"/>
      <c r="P42" s="20"/>
      <c r="Q42" s="43"/>
      <c r="R42" s="2">
        <f>SUM(R20:R41)</f>
        <v>0</v>
      </c>
      <c r="T42" s="1">
        <f>SUM(T20:T41)</f>
        <v>0</v>
      </c>
      <c r="U42" s="1">
        <f t="shared" ref="U42:AC42" si="11">SUM(U20:U41)</f>
        <v>0</v>
      </c>
      <c r="V42" s="1">
        <f t="shared" si="11"/>
        <v>0</v>
      </c>
      <c r="W42" s="1">
        <f t="shared" si="11"/>
        <v>0</v>
      </c>
      <c r="X42" s="1">
        <f t="shared" si="11"/>
        <v>0</v>
      </c>
      <c r="Y42" s="1">
        <f t="shared" si="11"/>
        <v>0</v>
      </c>
      <c r="Z42" s="1">
        <f t="shared" si="11"/>
        <v>0</v>
      </c>
      <c r="AA42" s="1">
        <f t="shared" si="11"/>
        <v>0</v>
      </c>
      <c r="AB42" s="1">
        <f t="shared" si="11"/>
        <v>0</v>
      </c>
      <c r="AC42" s="1">
        <f t="shared" si="11"/>
        <v>0</v>
      </c>
      <c r="AD42" s="1">
        <f>SUM(T42:AC42)/8</f>
        <v>0</v>
      </c>
    </row>
    <row r="43" spans="1:30" x14ac:dyDescent="0.2">
      <c r="A43" s="9"/>
      <c r="B43" s="20"/>
      <c r="C43" s="20"/>
      <c r="D43" s="18"/>
      <c r="E43" s="20"/>
      <c r="F43" s="20"/>
      <c r="G43" s="20"/>
      <c r="H43" s="20"/>
      <c r="I43" s="20"/>
      <c r="J43" s="20"/>
      <c r="K43" s="20"/>
      <c r="L43" s="20"/>
      <c r="M43" s="20"/>
      <c r="N43" s="18"/>
      <c r="O43" s="20"/>
      <c r="P43" s="20"/>
      <c r="Q43" s="43"/>
      <c r="R43" s="2"/>
    </row>
    <row r="44" spans="1:30" x14ac:dyDescent="0.2">
      <c r="A44" s="9"/>
      <c r="B44" s="20" t="s">
        <v>15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43"/>
      <c r="R44" s="2"/>
    </row>
    <row r="45" spans="1:30" x14ac:dyDescent="0.2">
      <c r="A45" s="9"/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7"/>
      <c r="Q45" s="48"/>
      <c r="R45" s="2"/>
    </row>
    <row r="46" spans="1:30" x14ac:dyDescent="0.2">
      <c r="A46" s="9"/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1"/>
      <c r="Q46" s="26"/>
      <c r="R46" s="4"/>
    </row>
    <row r="47" spans="1:30" x14ac:dyDescent="0.2">
      <c r="A47" s="9"/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1"/>
      <c r="Q47" s="26"/>
      <c r="R47" s="4"/>
    </row>
    <row r="48" spans="1:30" x14ac:dyDescent="0.2">
      <c r="A48" s="9"/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1"/>
      <c r="Q48" s="26"/>
      <c r="R48" s="4"/>
    </row>
    <row r="49" spans="1:18" x14ac:dyDescent="0.2">
      <c r="A49" s="9"/>
      <c r="B49" s="52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  <c r="Q49" s="26"/>
      <c r="R49" s="4"/>
    </row>
    <row r="50" spans="1:18" x14ac:dyDescent="0.2">
      <c r="A50" s="9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4"/>
    </row>
    <row r="51" spans="1:18" x14ac:dyDescent="0.2">
      <c r="A51" s="9"/>
      <c r="B51" s="55" t="str">
        <f>IF(R42&lt;8,"Falta Preencher Quesitos!","")</f>
        <v>Falta Preencher Quesitos!</v>
      </c>
      <c r="C51" s="55"/>
      <c r="D51" s="55"/>
      <c r="E51" s="55"/>
      <c r="F51" s="55"/>
      <c r="G51" s="55" t="str">
        <f>IF(R42&gt;8,"Quesitos preenchidos em Duplicidade!","")</f>
        <v/>
      </c>
      <c r="H51" s="55"/>
      <c r="I51" s="55"/>
      <c r="J51" s="55"/>
      <c r="K51" s="55"/>
      <c r="L51" s="55"/>
      <c r="M51" s="39"/>
      <c r="N51" s="39"/>
      <c r="O51" s="39"/>
      <c r="P51" s="39"/>
      <c r="Q51" s="40"/>
      <c r="R51" s="6"/>
    </row>
    <row r="52" spans="1:18" x14ac:dyDescent="0.2">
      <c r="A52" s="9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39"/>
      <c r="N52" s="39"/>
      <c r="O52" s="39"/>
      <c r="P52" s="39"/>
      <c r="Q52" s="40"/>
      <c r="R52" s="6"/>
    </row>
    <row r="53" spans="1:18" x14ac:dyDescent="0.2">
      <c r="A53" s="9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39"/>
      <c r="N53" s="39"/>
      <c r="O53" s="39"/>
      <c r="P53" s="39"/>
      <c r="Q53" s="40"/>
      <c r="R53" s="6"/>
    </row>
    <row r="54" spans="1:18" x14ac:dyDescent="0.2">
      <c r="A54" s="9"/>
      <c r="B54" s="57" t="s">
        <v>17</v>
      </c>
      <c r="C54" s="57"/>
      <c r="D54" s="57"/>
      <c r="E54" s="58">
        <f>$AD$42</f>
        <v>0</v>
      </c>
      <c r="F54" s="20"/>
      <c r="G54" s="20"/>
      <c r="H54" s="20"/>
      <c r="I54" s="59"/>
      <c r="J54" s="59"/>
      <c r="K54" s="59"/>
      <c r="L54" s="59"/>
      <c r="M54" s="59"/>
      <c r="N54" s="59"/>
      <c r="O54" s="59"/>
      <c r="P54" s="59"/>
      <c r="Q54" s="59"/>
      <c r="R54" s="8"/>
    </row>
    <row r="55" spans="1:18" x14ac:dyDescent="0.2">
      <c r="A55" s="9"/>
      <c r="B55" s="20"/>
      <c r="C55" s="20"/>
      <c r="D55" s="20"/>
      <c r="E55" s="20"/>
      <c r="F55" s="20"/>
      <c r="G55" s="20"/>
      <c r="H55" s="20"/>
      <c r="I55" s="20"/>
      <c r="J55" s="60" t="s">
        <v>16</v>
      </c>
      <c r="K55" s="60"/>
      <c r="L55" s="60"/>
      <c r="M55" s="60"/>
      <c r="N55" s="60"/>
      <c r="O55" s="60"/>
      <c r="P55" s="61"/>
      <c r="Q55" s="43"/>
      <c r="R55" s="2"/>
    </row>
    <row r="56" spans="1:18" x14ac:dyDescent="0.2">
      <c r="A56" s="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43"/>
      <c r="R56" s="2"/>
    </row>
    <row r="57" spans="1:18" x14ac:dyDescent="0.2">
      <c r="A57" s="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43"/>
      <c r="R57" s="2"/>
    </row>
    <row r="58" spans="1:18" x14ac:dyDescent="0.2">
      <c r="A58" s="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43"/>
      <c r="R58" s="2"/>
    </row>
    <row r="59" spans="1:18" x14ac:dyDescent="0.2">
      <c r="A59" s="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43"/>
      <c r="R59" s="2"/>
    </row>
    <row r="60" spans="1:18" x14ac:dyDescent="0.2">
      <c r="A60" s="9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43"/>
      <c r="R60" s="2"/>
    </row>
    <row r="61" spans="1:18" x14ac:dyDescent="0.2">
      <c r="A61" s="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43"/>
      <c r="R61" s="2"/>
    </row>
    <row r="62" spans="1:18" x14ac:dyDescent="0.2">
      <c r="A62" s="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43"/>
      <c r="R62" s="2"/>
    </row>
    <row r="63" spans="1:18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12"/>
      <c r="R63" s="2"/>
    </row>
    <row r="64" spans="1:18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2"/>
      <c r="R64" s="2"/>
    </row>
    <row r="65" spans="2:18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2"/>
      <c r="R65" s="2"/>
    </row>
    <row r="66" spans="2:18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2"/>
      <c r="R66" s="2"/>
    </row>
    <row r="67" spans="2:18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2"/>
      <c r="R67" s="2"/>
    </row>
    <row r="68" spans="2:18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2"/>
      <c r="R68" s="2"/>
    </row>
    <row r="69" spans="2:18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2"/>
      <c r="R69" s="2"/>
    </row>
    <row r="70" spans="2:18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2"/>
      <c r="R70" s="2"/>
    </row>
    <row r="71" spans="2:18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2"/>
      <c r="R71" s="2"/>
    </row>
    <row r="72" spans="2:18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2"/>
      <c r="R72" s="2"/>
    </row>
    <row r="73" spans="2:18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2"/>
      <c r="R73" s="2"/>
    </row>
    <row r="74" spans="2:18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2"/>
      <c r="R74" s="2"/>
    </row>
    <row r="75" spans="2:18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2"/>
      <c r="R75" s="2"/>
    </row>
    <row r="76" spans="2:18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2"/>
      <c r="R76" s="2"/>
    </row>
    <row r="77" spans="2:18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"/>
      <c r="R77" s="2"/>
    </row>
    <row r="78" spans="2:18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2"/>
      <c r="R78" s="2"/>
    </row>
    <row r="79" spans="2:18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2"/>
      <c r="R79" s="2"/>
    </row>
    <row r="80" spans="2:18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2"/>
      <c r="R80" s="2"/>
    </row>
    <row r="81" spans="2:18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2"/>
      <c r="R81" s="2"/>
    </row>
    <row r="82" spans="2:18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2"/>
      <c r="R82" s="2"/>
    </row>
    <row r="83" spans="2:18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2"/>
      <c r="R83" s="2"/>
    </row>
    <row r="84" spans="2:18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2"/>
      <c r="R84" s="2"/>
    </row>
    <row r="85" spans="2:18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"/>
      <c r="R85" s="2"/>
    </row>
    <row r="86" spans="2:18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2"/>
      <c r="R86" s="2"/>
    </row>
    <row r="87" spans="2:18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2"/>
      <c r="R87" s="2"/>
    </row>
    <row r="88" spans="2:18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2"/>
      <c r="R88" s="2"/>
    </row>
    <row r="89" spans="2:18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2"/>
      <c r="R89" s="2"/>
    </row>
    <row r="90" spans="2:18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2"/>
      <c r="R90" s="2"/>
    </row>
    <row r="91" spans="2:18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2"/>
      <c r="R91" s="2"/>
    </row>
    <row r="92" spans="2:18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2"/>
      <c r="R92" s="2"/>
    </row>
    <row r="93" spans="2:18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2"/>
      <c r="R93" s="2"/>
    </row>
    <row r="94" spans="2:18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2"/>
      <c r="R94" s="2"/>
    </row>
    <row r="95" spans="2:18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2"/>
      <c r="R95" s="2"/>
    </row>
    <row r="96" spans="2:18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2"/>
      <c r="R96" s="2"/>
    </row>
    <row r="97" spans="2:18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2"/>
      <c r="R97" s="2"/>
    </row>
    <row r="98" spans="2:18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2"/>
      <c r="R98" s="2"/>
    </row>
    <row r="99" spans="2:18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2"/>
      <c r="R99" s="2"/>
    </row>
  </sheetData>
  <mergeCells count="20">
    <mergeCell ref="D3:N3"/>
    <mergeCell ref="D2:N2"/>
    <mergeCell ref="D1:N1"/>
    <mergeCell ref="D4:N4"/>
    <mergeCell ref="E5:M5"/>
    <mergeCell ref="E13:P13"/>
    <mergeCell ref="E11:F11"/>
    <mergeCell ref="I11:P11"/>
    <mergeCell ref="C9:P9"/>
    <mergeCell ref="C7:O7"/>
    <mergeCell ref="B8:P8"/>
    <mergeCell ref="B54:D54"/>
    <mergeCell ref="I54:Q54"/>
    <mergeCell ref="J55:O55"/>
    <mergeCell ref="N15:P15"/>
    <mergeCell ref="B51:F51"/>
    <mergeCell ref="G51:L51"/>
    <mergeCell ref="C17:P17"/>
    <mergeCell ref="E15:L15"/>
    <mergeCell ref="B45:P49"/>
  </mergeCells>
  <pageMargins left="0.23622047244094491" right="0.23622047244094491" top="0.74803149606299213" bottom="0.74803149606299213" header="0.31496062992125984" footer="0.31496062992125984"/>
  <pageSetup paperSize="9" scale="87" orientation="portrait" r:id="rId1"/>
  <headerFooter>
    <oddHeader>&amp;R&amp;P</oddHeader>
    <oddFooter xml:space="preserve">&amp;L&amp;"Arial,Normal"FRM-GABPRES-021-01&amp;C&amp;"Arial,Normal"REV 01&amp;R&amp;"Arial,Normal"29/06/2018&amp;"-,Regular"              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showInputMessage="1" showErrorMessage="1">
          <x14:formula1>
            <xm:f>LISTAS!$A$1:$A$5</xm:f>
          </x14:formula1>
          <xm:sqref>C9:P9</xm:sqref>
        </x14:dataValidation>
        <x14:dataValidation type="list" allowBlank="1" showInputMessage="1" showErrorMessage="1">
          <x14:formula1>
            <xm:f>LISTAS!$B$1:$C$1</xm:f>
          </x14:formula1>
          <xm:sqref>D20 D23 D26 D29 D32 D35 D38 D41</xm:sqref>
        </x14:dataValidation>
        <x14:dataValidation type="list" allowBlank="1" showInputMessage="1" showErrorMessage="1">
          <x14:formula1>
            <xm:f>LISTAS!$B$2:$C$2</xm:f>
          </x14:formula1>
          <xm:sqref>E20 E23 E26 E29 E32 E35 E38 E41</xm:sqref>
        </x14:dataValidation>
        <x14:dataValidation type="list" allowBlank="1" showInputMessage="1" showErrorMessage="1">
          <x14:formula1>
            <xm:f>LISTAS!$B$3:$C$3</xm:f>
          </x14:formula1>
          <xm:sqref>F20 F23 F26 F29 F32 F35 F38 F41</xm:sqref>
        </x14:dataValidation>
        <x14:dataValidation type="list" allowBlank="1" showInputMessage="1" showErrorMessage="1">
          <x14:formula1>
            <xm:f>LISTAS!$B$4:$C$4</xm:f>
          </x14:formula1>
          <xm:sqref>G41 G38 G35 G32 G29 G26 G23 G20</xm:sqref>
        </x14:dataValidation>
        <x14:dataValidation type="list" allowBlank="1" showInputMessage="1" showErrorMessage="1">
          <x14:formula1>
            <xm:f>LISTAS!$B$5:$C$5</xm:f>
          </x14:formula1>
          <xm:sqref>H41 H38 H35 H32 H29 H26 H23 H20</xm:sqref>
        </x14:dataValidation>
        <x14:dataValidation type="list" allowBlank="1" showInputMessage="1" showErrorMessage="1">
          <x14:formula1>
            <xm:f>LISTAS!$B$6:$C$6</xm:f>
          </x14:formula1>
          <xm:sqref>I41 I38 I35 I32 I29 I26 I23 I20</xm:sqref>
        </x14:dataValidation>
        <x14:dataValidation type="list" allowBlank="1" showInputMessage="1" showErrorMessage="1">
          <x14:formula1>
            <xm:f>LISTAS!$B$7:$C$7</xm:f>
          </x14:formula1>
          <xm:sqref>J41 J38 J35 J32 J29 J26 J23 J20</xm:sqref>
        </x14:dataValidation>
        <x14:dataValidation type="list" allowBlank="1" showInputMessage="1" showErrorMessage="1">
          <x14:formula1>
            <xm:f>LISTAS!$B$8:$C$8</xm:f>
          </x14:formula1>
          <xm:sqref>K41 K38 K35 K32 K29 K26 K23 K20</xm:sqref>
        </x14:dataValidation>
        <x14:dataValidation type="list" allowBlank="1" showInputMessage="1" showErrorMessage="1">
          <x14:formula1>
            <xm:f>LISTAS!$B$9:$C$9</xm:f>
          </x14:formula1>
          <xm:sqref>L41 L38 L35 L32 L29 L26 L23 L20</xm:sqref>
        </x14:dataValidation>
        <x14:dataValidation type="list" allowBlank="1" showInputMessage="1" showErrorMessage="1">
          <x14:formula1>
            <xm:f>LISTAS!$B$10:$C$10</xm:f>
          </x14:formula1>
          <xm:sqref>M41 M38 M35 M32 M29 M26 M23 M20</xm:sqref>
        </x14:dataValidation>
        <x14:dataValidation type="list" allowBlank="1" showInputMessage="1" showErrorMessage="1">
          <x14:formula1>
            <xm:f>LISTAS!$B$11:$C$11</xm:f>
          </x14:formula1>
          <xm:sqref>N20 N23 N26 N29 N32 N35 N38 N41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2" sqref="C2"/>
    </sheetView>
  </sheetViews>
  <sheetFormatPr defaultRowHeight="15" x14ac:dyDescent="0.25"/>
  <cols>
    <col min="1" max="1" width="36.42578125" bestFit="1" customWidth="1"/>
    <col min="2" max="4" width="4.42578125" customWidth="1"/>
    <col min="5" max="14" width="5.85546875" bestFit="1" customWidth="1"/>
    <col min="15" max="15" width="3" bestFit="1" customWidth="1"/>
    <col min="16" max="16" width="29.140625" bestFit="1" customWidth="1"/>
    <col min="17" max="17" width="25.140625" bestFit="1" customWidth="1"/>
    <col min="18" max="18" width="12.85546875" bestFit="1" customWidth="1"/>
    <col min="19" max="19" width="17" bestFit="1" customWidth="1"/>
    <col min="20" max="20" width="18.5703125" bestFit="1" customWidth="1"/>
  </cols>
  <sheetData>
    <row r="1" spans="1:3" x14ac:dyDescent="0.25">
      <c r="B1">
        <v>0</v>
      </c>
      <c r="C1" t="s">
        <v>20</v>
      </c>
    </row>
    <row r="2" spans="1:3" x14ac:dyDescent="0.25">
      <c r="A2" t="s">
        <v>21</v>
      </c>
      <c r="B2">
        <v>1</v>
      </c>
      <c r="C2" t="s">
        <v>20</v>
      </c>
    </row>
    <row r="3" spans="1:3" x14ac:dyDescent="0.25">
      <c r="A3" t="s">
        <v>22</v>
      </c>
      <c r="B3">
        <v>2</v>
      </c>
      <c r="C3" t="s">
        <v>20</v>
      </c>
    </row>
    <row r="4" spans="1:3" x14ac:dyDescent="0.25">
      <c r="A4" t="s">
        <v>23</v>
      </c>
      <c r="B4">
        <v>3</v>
      </c>
      <c r="C4" t="s">
        <v>20</v>
      </c>
    </row>
    <row r="5" spans="1:3" x14ac:dyDescent="0.25">
      <c r="A5" t="s">
        <v>24</v>
      </c>
      <c r="B5">
        <v>4</v>
      </c>
      <c r="C5" t="s">
        <v>20</v>
      </c>
    </row>
    <row r="6" spans="1:3" x14ac:dyDescent="0.25">
      <c r="B6">
        <v>5</v>
      </c>
      <c r="C6" t="s">
        <v>20</v>
      </c>
    </row>
    <row r="7" spans="1:3" x14ac:dyDescent="0.25">
      <c r="B7">
        <v>6</v>
      </c>
      <c r="C7" t="s">
        <v>20</v>
      </c>
    </row>
    <row r="8" spans="1:3" x14ac:dyDescent="0.25">
      <c r="B8">
        <v>7</v>
      </c>
      <c r="C8" t="s">
        <v>20</v>
      </c>
    </row>
    <row r="9" spans="1:3" x14ac:dyDescent="0.25">
      <c r="B9">
        <v>8</v>
      </c>
      <c r="C9" t="s">
        <v>20</v>
      </c>
    </row>
    <row r="10" spans="1:3" x14ac:dyDescent="0.25">
      <c r="B10">
        <v>9</v>
      </c>
      <c r="C10" t="s">
        <v>20</v>
      </c>
    </row>
    <row r="11" spans="1:3" x14ac:dyDescent="0.25">
      <c r="B11">
        <v>10</v>
      </c>
      <c r="C11" t="s">
        <v>20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AVALIAÇÃO</vt:lpstr>
      <vt:lpstr>LISTAS</vt:lpstr>
      <vt:lpstr>AVALIAÇÃO!Area_de_impressao</vt:lpstr>
    </vt:vector>
  </TitlesOfParts>
  <Company>TJERJ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Egidio Freire de Souza</dc:creator>
  <cp:lastModifiedBy>Daiana da Silva Bernardo</cp:lastModifiedBy>
  <cp:lastPrinted>2018-06-20T14:03:09Z</cp:lastPrinted>
  <dcterms:created xsi:type="dcterms:W3CDTF">2016-06-10T15:32:29Z</dcterms:created>
  <dcterms:modified xsi:type="dcterms:W3CDTF">2018-06-20T14:03:13Z</dcterms:modified>
</cp:coreProperties>
</file>