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jerj204vm\asdin\DIGEP\SEMAP\Atividade Fim\Doc em elaboração\2022\DGFAJ\RAD-DGFAJ-018\"/>
    </mc:Choice>
  </mc:AlternateContent>
  <xr:revisionPtr revIDLastSave="0" documentId="13_ncr:1_{9EFE78B6-673F-437D-B279-DA9A2525DDF9}" xr6:coauthVersionLast="46" xr6:coauthVersionMax="46" xr10:uidLastSave="{00000000-0000-0000-0000-000000000000}"/>
  <bookViews>
    <workbookView xWindow="23880" yWindow="-120" windowWidth="24240" windowHeight="13290" xr2:uid="{00000000-000D-0000-FFFF-FFFF00000000}"/>
  </bookViews>
  <sheets>
    <sheet name="1 FASE" sheetId="1" r:id="rId1"/>
  </sheets>
  <definedNames>
    <definedName name="_xlnm.Print_Area" localSheetId="0">'1 FASE'!$A$1:$M$44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6" i="1" l="1"/>
  <c r="B41" i="1" l="1"/>
</calcChain>
</file>

<file path=xl/sharedStrings.xml><?xml version="1.0" encoding="utf-8"?>
<sst xmlns="http://schemas.openxmlformats.org/spreadsheetml/2006/main" count="42" uniqueCount="25">
  <si>
    <t>Indicador</t>
  </si>
  <si>
    <t>Meta 1</t>
  </si>
  <si>
    <t>Meta 2</t>
  </si>
  <si>
    <r>
      <rPr>
        <b/>
        <sz val="9"/>
        <color theme="1"/>
        <rFont val="Calibri"/>
        <family val="2"/>
        <scheme val="minor"/>
      </rPr>
      <t>Serventia Judicial</t>
    </r>
    <r>
      <rPr>
        <sz val="9"/>
        <color theme="1"/>
        <rFont val="Calibri"/>
        <family val="2"/>
        <scheme val="minor"/>
      </rPr>
      <t xml:space="preserve">: </t>
    </r>
  </si>
  <si>
    <r>
      <rPr>
        <b/>
        <sz val="9"/>
        <color theme="1"/>
        <rFont val="Calibri"/>
        <family val="2"/>
        <scheme val="minor"/>
      </rPr>
      <t>Juiz</t>
    </r>
    <r>
      <rPr>
        <sz val="9"/>
        <color theme="1"/>
        <rFont val="Calibri"/>
        <family val="2"/>
        <scheme val="minor"/>
      </rPr>
      <t>:</t>
    </r>
  </si>
  <si>
    <r>
      <rPr>
        <b/>
        <sz val="9"/>
        <color theme="1"/>
        <rFont val="Calibri"/>
        <family val="2"/>
        <scheme val="minor"/>
      </rPr>
      <t>Secretário</t>
    </r>
    <r>
      <rPr>
        <sz val="9"/>
        <color theme="1"/>
        <rFont val="Calibri"/>
        <family val="2"/>
        <scheme val="minor"/>
      </rPr>
      <t>:</t>
    </r>
  </si>
  <si>
    <r>
      <rPr>
        <b/>
        <sz val="9"/>
        <color theme="1"/>
        <rFont val="Calibri"/>
        <family val="2"/>
        <scheme val="minor"/>
      </rPr>
      <t>Substituto</t>
    </r>
    <r>
      <rPr>
        <sz val="9"/>
        <color theme="1"/>
        <rFont val="Calibri"/>
        <family val="2"/>
        <scheme val="minor"/>
      </rPr>
      <t>:</t>
    </r>
  </si>
  <si>
    <t>Semana 2</t>
  </si>
  <si>
    <t>Semana 3</t>
  </si>
  <si>
    <t>Semana 4</t>
  </si>
  <si>
    <t>Semana 5</t>
  </si>
  <si>
    <t>Metas CNJ</t>
  </si>
  <si>
    <t>%</t>
  </si>
  <si>
    <t>Taxa de Congestionamento</t>
  </si>
  <si>
    <t>Conhecimento</t>
  </si>
  <si>
    <t>Execução</t>
  </si>
  <si>
    <t>Titular de Cartório:</t>
  </si>
  <si>
    <t>Semana 6</t>
  </si>
  <si>
    <t>Semana 7</t>
  </si>
  <si>
    <t>Semana 8</t>
  </si>
  <si>
    <t>Semana 1</t>
  </si>
  <si>
    <t>Reunião</t>
  </si>
  <si>
    <t>Arquivados</t>
  </si>
  <si>
    <t>Tombados</t>
  </si>
  <si>
    <r>
      <t xml:space="preserve">IAD                             </t>
    </r>
    <r>
      <rPr>
        <b/>
        <sz val="8"/>
        <rFont val="Calibri"/>
        <family val="2"/>
        <scheme val="minor"/>
      </rPr>
      <t>(Índice de Atendimento à Demanda)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</si>
</sst>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lightGray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Fill="1" applyBorder="1" applyAlignment="1"/>
    <xf numFmtId="3" fontId="8" fillId="0" borderId="1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2" xfId="0" applyBorder="1"/>
    <xf numFmtId="0" fontId="2" fillId="0" borderId="2" xfId="0" applyFont="1" applyBorder="1" applyAlignment="1">
      <alignment wrapText="1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10" fontId="3" fillId="0" borderId="14" xfId="0" applyNumberFormat="1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3" fontId="6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8" fillId="0" borderId="0" xfId="1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 wrapText="1"/>
    </xf>
    <xf numFmtId="1" fontId="8" fillId="0" borderId="0" xfId="1" applyNumberFormat="1" applyFont="1" applyFill="1" applyBorder="1" applyAlignment="1">
      <alignment horizontal="center" vertical="center"/>
    </xf>
    <xf numFmtId="1" fontId="6" fillId="0" borderId="2" xfId="1" applyNumberFormat="1" applyFont="1" applyBorder="1" applyAlignment="1">
      <alignment horizontal="center" vertical="center" wrapText="1"/>
    </xf>
    <xf numFmtId="1" fontId="10" fillId="0" borderId="7" xfId="1" applyNumberFormat="1" applyFont="1" applyBorder="1" applyAlignment="1">
      <alignment horizontal="center" vertical="center" wrapText="1"/>
    </xf>
    <xf numFmtId="3" fontId="8" fillId="5" borderId="10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1" fontId="6" fillId="0" borderId="0" xfId="1" applyNumberFormat="1" applyFont="1" applyBorder="1" applyAlignment="1">
      <alignment horizontal="center" vertical="center" wrapText="1"/>
    </xf>
    <xf numFmtId="1" fontId="10" fillId="0" borderId="0" xfId="1" applyNumberFormat="1" applyFont="1" applyBorder="1" applyAlignment="1">
      <alignment horizontal="center" vertical="center" wrapText="1"/>
    </xf>
    <xf numFmtId="1" fontId="8" fillId="0" borderId="14" xfId="1" applyNumberFormat="1" applyFont="1" applyFill="1" applyBorder="1" applyAlignment="1">
      <alignment horizontal="center" vertical="center"/>
    </xf>
    <xf numFmtId="1" fontId="6" fillId="0" borderId="14" xfId="1" applyNumberFormat="1" applyFont="1" applyBorder="1" applyAlignment="1">
      <alignment horizontal="center" vertical="center" wrapText="1"/>
    </xf>
    <xf numFmtId="1" fontId="10" fillId="0" borderId="14" xfId="1" applyNumberFormat="1" applyFont="1" applyBorder="1" applyAlignment="1">
      <alignment horizontal="center" vertical="center" wrapText="1"/>
    </xf>
    <xf numFmtId="1" fontId="8" fillId="0" borderId="8" xfId="1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 wrapText="1"/>
    </xf>
    <xf numFmtId="1" fontId="8" fillId="0" borderId="8" xfId="1" applyNumberFormat="1" applyFont="1" applyFill="1" applyBorder="1" applyAlignment="1">
      <alignment horizontal="center" vertical="center"/>
    </xf>
    <xf numFmtId="1" fontId="6" fillId="0" borderId="11" xfId="1" applyNumberFormat="1" applyFont="1" applyBorder="1" applyAlignment="1">
      <alignment horizontal="center" vertical="center" wrapText="1"/>
    </xf>
    <xf numFmtId="1" fontId="10" fillId="0" borderId="11" xfId="1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1" fontId="10" fillId="0" borderId="8" xfId="1" applyNumberFormat="1" applyFont="1" applyBorder="1" applyAlignment="1">
      <alignment horizontal="center" vertical="center" wrapText="1"/>
    </xf>
    <xf numFmtId="1" fontId="8" fillId="0" borderId="15" xfId="1" applyNumberFormat="1" applyFont="1" applyBorder="1" applyAlignment="1">
      <alignment horizontal="center" vertical="center"/>
    </xf>
    <xf numFmtId="1" fontId="8" fillId="4" borderId="14" xfId="1" applyNumberFormat="1" applyFont="1" applyFill="1" applyBorder="1" applyAlignment="1">
      <alignment horizontal="center" vertical="center"/>
    </xf>
    <xf numFmtId="164" fontId="8" fillId="0" borderId="14" xfId="1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1" fontId="8" fillId="0" borderId="2" xfId="1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" fontId="8" fillId="0" borderId="9" xfId="1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 wrapText="1"/>
    </xf>
    <xf numFmtId="1" fontId="8" fillId="0" borderId="9" xfId="1" applyNumberFormat="1" applyFont="1" applyFill="1" applyBorder="1" applyAlignment="1">
      <alignment horizontal="center" vertical="center"/>
    </xf>
    <xf numFmtId="1" fontId="6" fillId="0" borderId="9" xfId="1" applyNumberFormat="1" applyFont="1" applyBorder="1" applyAlignment="1">
      <alignment horizontal="center" vertical="center" wrapText="1"/>
    </xf>
    <xf numFmtId="1" fontId="10" fillId="0" borderId="9" xfId="1" applyNumberFormat="1" applyFont="1" applyBorder="1" applyAlignment="1">
      <alignment horizontal="center" vertical="center" wrapText="1"/>
    </xf>
    <xf numFmtId="1" fontId="10" fillId="0" borderId="10" xfId="1" applyNumberFormat="1" applyFont="1" applyBorder="1" applyAlignment="1">
      <alignment horizontal="center" vertical="center" wrapText="1"/>
    </xf>
    <xf numFmtId="0" fontId="12" fillId="0" borderId="2" xfId="0" applyFont="1" applyBorder="1"/>
    <xf numFmtId="0" fontId="12" fillId="0" borderId="0" xfId="0" applyFont="1"/>
    <xf numFmtId="0" fontId="12" fillId="0" borderId="0" xfId="0" applyFont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 wrapText="1"/>
    </xf>
    <xf numFmtId="10" fontId="5" fillId="0" borderId="20" xfId="1" applyNumberFormat="1" applyFont="1" applyBorder="1" applyAlignment="1">
      <alignment horizontal="right" vertical="center"/>
    </xf>
    <xf numFmtId="10" fontId="5" fillId="0" borderId="21" xfId="1" applyNumberFormat="1" applyFont="1" applyBorder="1" applyAlignment="1">
      <alignment horizontal="right" vertical="center"/>
    </xf>
    <xf numFmtId="9" fontId="5" fillId="0" borderId="14" xfId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3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 FASE'!$B$7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'1 FASE'!$E$6:$M$6</c:f>
              <c:strCache>
                <c:ptCount val="9"/>
                <c:pt idx="0">
                  <c:v>Reunião</c:v>
                </c:pt>
                <c:pt idx="1">
                  <c:v>Semana 1</c:v>
                </c:pt>
                <c:pt idx="2">
                  <c:v>Semana 2</c:v>
                </c:pt>
                <c:pt idx="3">
                  <c:v>Semana 3</c:v>
                </c:pt>
                <c:pt idx="4">
                  <c:v>Semana 4</c:v>
                </c:pt>
                <c:pt idx="5">
                  <c:v>Semana 5</c:v>
                </c:pt>
                <c:pt idx="6">
                  <c:v>Semana 6</c:v>
                </c:pt>
                <c:pt idx="7">
                  <c:v>Semana 7</c:v>
                </c:pt>
                <c:pt idx="8">
                  <c:v>Semana 8</c:v>
                </c:pt>
              </c:strCache>
            </c:strRef>
          </c:cat>
          <c:val>
            <c:numRef>
              <c:f>'1 FASE'!$E$7:$M$7</c:f>
              <c:numCache>
                <c:formatCode>#,##0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F7EE-40A8-A904-30CB987CF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240416"/>
        <c:axId val="790244352"/>
      </c:barChart>
      <c:catAx>
        <c:axId val="79024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90244352"/>
        <c:crosses val="autoZero"/>
        <c:auto val="1"/>
        <c:lblAlgn val="ctr"/>
        <c:lblOffset val="100"/>
        <c:noMultiLvlLbl val="1"/>
      </c:catAx>
      <c:valAx>
        <c:axId val="79024435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790240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0.963075486841248"/>
          <c:h val="0.76611616978073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 FASE'!$B$12:$D$12</c:f>
              <c:strCache>
                <c:ptCount val="3"/>
                <c:pt idx="0">
                  <c:v>Indicador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'1 FASE'!$E$6:$M$6</c:f>
              <c:strCache>
                <c:ptCount val="9"/>
                <c:pt idx="0">
                  <c:v>Reunião</c:v>
                </c:pt>
                <c:pt idx="1">
                  <c:v>Semana 1</c:v>
                </c:pt>
                <c:pt idx="2">
                  <c:v>Semana 2</c:v>
                </c:pt>
                <c:pt idx="3">
                  <c:v>Semana 3</c:v>
                </c:pt>
                <c:pt idx="4">
                  <c:v>Semana 4</c:v>
                </c:pt>
                <c:pt idx="5">
                  <c:v>Semana 5</c:v>
                </c:pt>
                <c:pt idx="6">
                  <c:v>Semana 6</c:v>
                </c:pt>
                <c:pt idx="7">
                  <c:v>Semana 7</c:v>
                </c:pt>
                <c:pt idx="8">
                  <c:v>Semana 8</c:v>
                </c:pt>
              </c:strCache>
            </c:strRef>
          </c:cat>
          <c:val>
            <c:numRef>
              <c:f>'1 FASE'!$E$12:$M$12</c:f>
              <c:numCache>
                <c:formatCode>#,##0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BE8D-4FBF-8892-0A135847BE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80120128"/>
        <c:axId val="780121440"/>
      </c:barChart>
      <c:catAx>
        <c:axId val="78012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80121440"/>
        <c:crosses val="autoZero"/>
        <c:auto val="1"/>
        <c:lblAlgn val="ctr"/>
        <c:lblOffset val="100"/>
        <c:noMultiLvlLbl val="1"/>
      </c:catAx>
      <c:valAx>
        <c:axId val="78012144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780120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 FASE'!$B$8:$D$8</c:f>
              <c:strCache>
                <c:ptCount val="3"/>
                <c:pt idx="0">
                  <c:v>Indicador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'1 FASE'!$E$6:$M$6</c:f>
              <c:strCache>
                <c:ptCount val="9"/>
                <c:pt idx="0">
                  <c:v>Reunião</c:v>
                </c:pt>
                <c:pt idx="1">
                  <c:v>Semana 1</c:v>
                </c:pt>
                <c:pt idx="2">
                  <c:v>Semana 2</c:v>
                </c:pt>
                <c:pt idx="3">
                  <c:v>Semana 3</c:v>
                </c:pt>
                <c:pt idx="4">
                  <c:v>Semana 4</c:v>
                </c:pt>
                <c:pt idx="5">
                  <c:v>Semana 5</c:v>
                </c:pt>
                <c:pt idx="6">
                  <c:v>Semana 6</c:v>
                </c:pt>
                <c:pt idx="7">
                  <c:v>Semana 7</c:v>
                </c:pt>
                <c:pt idx="8">
                  <c:v>Semana 8</c:v>
                </c:pt>
              </c:strCache>
            </c:strRef>
          </c:cat>
          <c:val>
            <c:numRef>
              <c:f>'1 FASE'!$E$8:$M$8</c:f>
              <c:numCache>
                <c:formatCode>#,##0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C8BC-4E72-ADF6-1B20723FE29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90240416"/>
        <c:axId val="790244352"/>
      </c:barChart>
      <c:catAx>
        <c:axId val="79024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90244352"/>
        <c:crosses val="autoZero"/>
        <c:auto val="1"/>
        <c:lblAlgn val="ctr"/>
        <c:lblOffset val="100"/>
        <c:noMultiLvlLbl val="1"/>
      </c:catAx>
      <c:valAx>
        <c:axId val="79024435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790240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 FASE'!$B$9:$D$9</c:f>
              <c:strCache>
                <c:ptCount val="3"/>
                <c:pt idx="0">
                  <c:v>Indicador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'1 FASE'!$E$6:$M$6</c:f>
              <c:strCache>
                <c:ptCount val="9"/>
                <c:pt idx="0">
                  <c:v>Reunião</c:v>
                </c:pt>
                <c:pt idx="1">
                  <c:v>Semana 1</c:v>
                </c:pt>
                <c:pt idx="2">
                  <c:v>Semana 2</c:v>
                </c:pt>
                <c:pt idx="3">
                  <c:v>Semana 3</c:v>
                </c:pt>
                <c:pt idx="4">
                  <c:v>Semana 4</c:v>
                </c:pt>
                <c:pt idx="5">
                  <c:v>Semana 5</c:v>
                </c:pt>
                <c:pt idx="6">
                  <c:v>Semana 6</c:v>
                </c:pt>
                <c:pt idx="7">
                  <c:v>Semana 7</c:v>
                </c:pt>
                <c:pt idx="8">
                  <c:v>Semana 8</c:v>
                </c:pt>
              </c:strCache>
            </c:strRef>
          </c:cat>
          <c:val>
            <c:numRef>
              <c:f>'1 FASE'!$E$9:$M$9</c:f>
              <c:numCache>
                <c:formatCode>#,##0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62B8-40F0-8BBE-49CB78F750B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90240416"/>
        <c:axId val="790244352"/>
      </c:barChart>
      <c:catAx>
        <c:axId val="79024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90244352"/>
        <c:crosses val="autoZero"/>
        <c:auto val="1"/>
        <c:lblAlgn val="ctr"/>
        <c:lblOffset val="100"/>
        <c:noMultiLvlLbl val="1"/>
      </c:catAx>
      <c:valAx>
        <c:axId val="79024435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790240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2246458925151764E-2"/>
          <c:y val="5.5163753820395976E-2"/>
          <c:w val="0.97877280452973692"/>
          <c:h val="0.62845533591843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 FASE'!$G$15</c:f>
              <c:strCache>
                <c:ptCount val="1"/>
                <c:pt idx="0">
                  <c:v>Arquivados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 FASE'!$H$14:$J$14</c:f>
              <c:numCache>
                <c:formatCode>mmm/yyyy</c:formatCode>
                <c:ptCount val="3"/>
              </c:numCache>
            </c:numRef>
          </c:cat>
          <c:val>
            <c:numRef>
              <c:f>'1 FASE'!$H$15:$J$15</c:f>
              <c:numCache>
                <c:formatCode>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6CC6-4B39-A63E-E0320C575454}"/>
            </c:ext>
          </c:extLst>
        </c:ser>
        <c:ser>
          <c:idx val="1"/>
          <c:order val="1"/>
          <c:tx>
            <c:strRef>
              <c:f>'1 FASE'!$G$16</c:f>
              <c:strCache>
                <c:ptCount val="1"/>
                <c:pt idx="0">
                  <c:v>Tombados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 FASE'!$H$14:$J$14</c:f>
              <c:numCache>
                <c:formatCode>mmm/yyyy</c:formatCode>
                <c:ptCount val="3"/>
              </c:numCache>
            </c:numRef>
          </c:cat>
          <c:val>
            <c:numRef>
              <c:f>'1 FASE'!$H$16:$J$16</c:f>
              <c:numCache>
                <c:formatCode>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6CC6-4B39-A63E-E0320C57545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25265976"/>
        <c:axId val="325266960"/>
      </c:barChart>
      <c:catAx>
        <c:axId val="325265976"/>
        <c:scaling>
          <c:orientation val="minMax"/>
        </c:scaling>
        <c:delete val="0"/>
        <c:axPos val="b"/>
        <c:numFmt formatCode="mmm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25266960"/>
        <c:crosses val="autoZero"/>
        <c:auto val="1"/>
        <c:lblAlgn val="ctr"/>
        <c:lblOffset val="100"/>
        <c:noMultiLvlLbl val="0"/>
      </c:catAx>
      <c:valAx>
        <c:axId val="3252669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32526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54033144639294"/>
          <c:y val="0.71477772600554401"/>
          <c:w val="9.7357677022242337E-2"/>
          <c:h val="8.4626805556652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25" r="0.25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</xdr:colOff>
      <xdr:row>18</xdr:row>
      <xdr:rowOff>83344</xdr:rowOff>
    </xdr:from>
    <xdr:to>
      <xdr:col>12</xdr:col>
      <xdr:colOff>1381126</xdr:colOff>
      <xdr:row>38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1023937" y="5369719"/>
          <a:ext cx="15561470" cy="3881437"/>
          <a:chOff x="1049622" y="3108137"/>
          <a:chExt cx="11190004" cy="3824263"/>
        </a:xfrm>
      </xdr:grpSpPr>
      <xdr:graphicFrame macro="">
        <xdr:nvGraphicFramePr>
          <xdr:cNvPr id="2" name="Gráfico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GraphicFramePr/>
        </xdr:nvGraphicFramePr>
        <xdr:xfrm>
          <a:off x="1049622" y="3120971"/>
          <a:ext cx="5748847" cy="189951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7" name="Gráfic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GraphicFramePr/>
        </xdr:nvGraphicFramePr>
        <xdr:xfrm>
          <a:off x="6798469" y="3108137"/>
          <a:ext cx="5441157" cy="185347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áfico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GraphicFramePr>
            <a:graphicFrameLocks/>
          </xdr:cNvGraphicFramePr>
        </xdr:nvGraphicFramePr>
        <xdr:xfrm>
          <a:off x="1049622" y="4988396"/>
          <a:ext cx="5736268" cy="194400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11" name="Gráfico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GraphicFramePr>
            <a:graphicFrameLocks/>
          </xdr:cNvGraphicFramePr>
        </xdr:nvGraphicFramePr>
        <xdr:xfrm>
          <a:off x="6789908" y="4961615"/>
          <a:ext cx="5441157" cy="194554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1</xdr:col>
      <xdr:colOff>17858</xdr:colOff>
      <xdr:row>12</xdr:row>
      <xdr:rowOff>15478</xdr:rowOff>
    </xdr:from>
    <xdr:to>
      <xdr:col>12</xdr:col>
      <xdr:colOff>1381125</xdr:colOff>
      <xdr:row>18</xdr:row>
      <xdr:rowOff>71437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EFFE5005-2575-4568-9DC8-6CDDA4B424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107155</xdr:colOff>
      <xdr:row>0</xdr:row>
      <xdr:rowOff>45263</xdr:rowOff>
    </xdr:from>
    <xdr:to>
      <xdr:col>0</xdr:col>
      <xdr:colOff>964406</xdr:colOff>
      <xdr:row>0</xdr:row>
      <xdr:rowOff>860007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565A8C62-4BC6-4AFB-BB91-7A7533AC61FE}"/>
            </a:ext>
            <a:ext uri="{147F2762-F138-4A5C-976F-8EAC2B608ADB}">
              <a16:predDERef xmlns:a16="http://schemas.microsoft.com/office/drawing/2014/main" pred="{B5FBF844-E26C-49C2-9CB7-9EF091B7E2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7155" y="45263"/>
          <a:ext cx="857251" cy="8147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5"/>
  <sheetViews>
    <sheetView tabSelected="1" zoomScale="80" zoomScaleNormal="80" workbookViewId="0">
      <selection activeCell="O12" sqref="O12"/>
    </sheetView>
  </sheetViews>
  <sheetFormatPr defaultRowHeight="15" x14ac:dyDescent="0.25"/>
  <cols>
    <col min="1" max="1" width="15.140625" style="1" customWidth="1"/>
    <col min="2" max="2" width="25.42578125" customWidth="1"/>
    <col min="3" max="3" width="8.7109375" customWidth="1"/>
    <col min="4" max="4" width="10.140625" customWidth="1"/>
    <col min="5" max="13" width="21" customWidth="1"/>
  </cols>
  <sheetData>
    <row r="1" spans="1:23" ht="69" customHeight="1" thickBot="1" x14ac:dyDescent="0.3">
      <c r="A1" s="60"/>
      <c r="B1" s="108" t="str">
        <f xml:space="preserve"> "Controle do Monitoramento - Divisão de Apoio à Gestão (DIGES) - Dados dos relatórios usados na reunião, "&amp;F6&amp;", "&amp;G6&amp;", "&amp;H6&amp;", "&amp;I6&amp;", "&amp;J6&amp;" , "&amp;K6&amp;", "&amp;L6&amp;", "&amp;M6&amp;""</f>
        <v>Controle do Monitoramento - Divisão de Apoio à Gestão (DIGES) - Dados dos relatórios usados na reunião, Semana 1, Semana 2, Semana 3, Semana 4, Semana 5 , Semana 6, Semana 7, Semana 8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0"/>
      <c r="N1" s="3"/>
      <c r="O1" s="3"/>
      <c r="P1" s="3"/>
      <c r="Q1" s="3"/>
      <c r="R1" s="3"/>
      <c r="S1" s="3"/>
    </row>
    <row r="2" spans="1:23" s="2" customFormat="1" ht="15" customHeight="1" thickBot="1" x14ac:dyDescent="0.3">
      <c r="A2" s="69" t="s">
        <v>3</v>
      </c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  <c r="N2" s="3"/>
      <c r="O2" s="3"/>
      <c r="P2" s="3"/>
      <c r="Q2" s="3"/>
      <c r="R2" s="3"/>
      <c r="S2" s="3"/>
    </row>
    <row r="3" spans="1:23" s="2" customFormat="1" ht="23.25" customHeight="1" thickBot="1" x14ac:dyDescent="0.3">
      <c r="A3" s="13" t="s">
        <v>4</v>
      </c>
      <c r="B3" s="80"/>
      <c r="C3" s="78"/>
      <c r="D3" s="78"/>
      <c r="E3" s="79"/>
      <c r="F3" s="73" t="s">
        <v>16</v>
      </c>
      <c r="G3" s="74"/>
      <c r="H3" s="78"/>
      <c r="I3" s="78"/>
      <c r="J3" s="78"/>
      <c r="K3" s="78"/>
      <c r="L3" s="78"/>
      <c r="M3" s="79"/>
      <c r="N3" s="3"/>
      <c r="O3" s="3"/>
      <c r="P3" s="3"/>
      <c r="Q3" s="3"/>
      <c r="R3" s="3"/>
      <c r="S3" s="3"/>
    </row>
    <row r="4" spans="1:23" s="2" customFormat="1" ht="16.5" customHeight="1" thickBot="1" x14ac:dyDescent="0.3">
      <c r="A4" s="13" t="s">
        <v>5</v>
      </c>
      <c r="B4" s="77"/>
      <c r="C4" s="78"/>
      <c r="D4" s="78"/>
      <c r="E4" s="79"/>
      <c r="F4" s="75" t="s">
        <v>6</v>
      </c>
      <c r="G4" s="76"/>
      <c r="H4" s="77"/>
      <c r="I4" s="78"/>
      <c r="J4" s="78"/>
      <c r="K4" s="78"/>
      <c r="L4" s="78"/>
      <c r="M4" s="79"/>
      <c r="N4" s="3"/>
      <c r="O4" s="3"/>
      <c r="P4" s="3"/>
      <c r="Q4" s="3"/>
      <c r="R4" s="3"/>
      <c r="S4" s="3"/>
    </row>
    <row r="5" spans="1:23" ht="6.75" customHeight="1" thickBot="1" x14ac:dyDescent="0.3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8"/>
      <c r="N5" s="3"/>
      <c r="O5" s="3"/>
      <c r="P5" s="3"/>
      <c r="Q5" s="3"/>
      <c r="R5" s="3"/>
      <c r="S5" s="3"/>
    </row>
    <row r="6" spans="1:23" ht="15" customHeight="1" thickBot="1" x14ac:dyDescent="0.3">
      <c r="A6" s="104" t="str">
        <f>"Monitoramento    ("&amp;E6&amp;" a "&amp;M6&amp;")"</f>
        <v>Monitoramento    (Reunião a Semana 8)</v>
      </c>
      <c r="B6" s="87" t="s">
        <v>0</v>
      </c>
      <c r="C6" s="87"/>
      <c r="D6" s="88"/>
      <c r="E6" s="11" t="s">
        <v>21</v>
      </c>
      <c r="F6" s="11" t="s">
        <v>20</v>
      </c>
      <c r="G6" s="11" t="s">
        <v>7</v>
      </c>
      <c r="H6" s="10" t="s">
        <v>8</v>
      </c>
      <c r="I6" s="12" t="s">
        <v>9</v>
      </c>
      <c r="J6" s="11" t="s">
        <v>10</v>
      </c>
      <c r="K6" s="12" t="s">
        <v>17</v>
      </c>
      <c r="L6" s="12" t="s">
        <v>18</v>
      </c>
      <c r="M6" s="11" t="s">
        <v>19</v>
      </c>
      <c r="N6" s="3"/>
      <c r="O6" s="3"/>
      <c r="P6" s="3"/>
      <c r="Q6" s="3"/>
      <c r="R6" s="3"/>
      <c r="S6" s="3"/>
    </row>
    <row r="7" spans="1:23" ht="15.75" thickBot="1" x14ac:dyDescent="0.3">
      <c r="A7" s="105"/>
      <c r="B7" s="83"/>
      <c r="C7" s="83"/>
      <c r="D7" s="84"/>
      <c r="E7" s="4"/>
      <c r="F7" s="19"/>
      <c r="G7" s="4"/>
      <c r="H7" s="15"/>
      <c r="I7" s="5"/>
      <c r="J7" s="6"/>
      <c r="K7" s="5"/>
      <c r="L7" s="14"/>
      <c r="M7" s="6"/>
      <c r="N7" s="3"/>
      <c r="O7" s="3"/>
      <c r="P7" s="3"/>
      <c r="Q7" s="3"/>
      <c r="R7" s="3"/>
      <c r="S7" s="3"/>
    </row>
    <row r="8" spans="1:23" ht="15.75" thickBot="1" x14ac:dyDescent="0.3">
      <c r="A8" s="105"/>
      <c r="B8" s="89"/>
      <c r="C8" s="81"/>
      <c r="D8" s="82"/>
      <c r="E8" s="4"/>
      <c r="F8" s="19"/>
      <c r="G8" s="4"/>
      <c r="H8" s="15"/>
      <c r="I8" s="5"/>
      <c r="J8" s="7"/>
      <c r="K8" s="5"/>
      <c r="L8" s="5"/>
      <c r="M8" s="7"/>
      <c r="N8" s="3"/>
      <c r="O8" s="3"/>
      <c r="P8" s="3"/>
      <c r="Q8" s="3"/>
      <c r="R8" s="3"/>
      <c r="S8" s="3"/>
    </row>
    <row r="9" spans="1:23" ht="15.75" thickBot="1" x14ac:dyDescent="0.3">
      <c r="A9" s="105"/>
      <c r="B9" s="89"/>
      <c r="C9" s="81"/>
      <c r="D9" s="82"/>
      <c r="E9" s="4"/>
      <c r="F9" s="29"/>
      <c r="G9" s="4"/>
      <c r="H9" s="15"/>
      <c r="I9" s="5"/>
      <c r="J9" s="7"/>
      <c r="K9" s="5"/>
      <c r="L9" s="5"/>
      <c r="M9" s="7"/>
      <c r="N9" s="3"/>
      <c r="O9" s="3"/>
      <c r="P9" s="3"/>
      <c r="Q9" s="3"/>
      <c r="R9" s="3"/>
      <c r="S9" s="3"/>
    </row>
    <row r="10" spans="1:23" ht="15.75" thickBot="1" x14ac:dyDescent="0.3">
      <c r="A10" s="105"/>
      <c r="B10" s="83"/>
      <c r="C10" s="83"/>
      <c r="D10" s="84"/>
      <c r="E10" s="4"/>
      <c r="F10" s="4"/>
      <c r="G10" s="4"/>
      <c r="H10" s="15"/>
      <c r="I10" s="5"/>
      <c r="J10" s="7"/>
      <c r="K10" s="5"/>
      <c r="L10" s="5"/>
      <c r="M10" s="7"/>
      <c r="N10" s="3"/>
      <c r="O10" s="3"/>
      <c r="P10" s="3"/>
      <c r="Q10" s="3"/>
      <c r="R10" s="3"/>
      <c r="S10" s="3"/>
      <c r="U10" s="81"/>
      <c r="V10" s="81"/>
      <c r="W10" s="82"/>
    </row>
    <row r="11" spans="1:23" ht="15.75" thickBot="1" x14ac:dyDescent="0.3">
      <c r="A11" s="105"/>
      <c r="B11" s="85"/>
      <c r="C11" s="85"/>
      <c r="D11" s="86"/>
      <c r="E11" s="26"/>
      <c r="F11" s="26"/>
      <c r="G11" s="26"/>
      <c r="H11" s="26"/>
      <c r="I11" s="27"/>
      <c r="J11" s="28"/>
      <c r="K11" s="27"/>
      <c r="L11" s="27"/>
      <c r="M11" s="28"/>
      <c r="N11" s="3"/>
      <c r="O11" s="3"/>
      <c r="P11" s="3"/>
      <c r="Q11" s="3"/>
      <c r="R11" s="3"/>
      <c r="S11" s="3"/>
    </row>
    <row r="12" spans="1:23" ht="15.75" thickBot="1" x14ac:dyDescent="0.3">
      <c r="A12" s="105"/>
      <c r="B12" s="101"/>
      <c r="C12" s="102"/>
      <c r="D12" s="103"/>
      <c r="E12" s="35"/>
      <c r="F12" s="36"/>
      <c r="G12" s="35"/>
      <c r="H12" s="37"/>
      <c r="I12" s="38"/>
      <c r="J12" s="39"/>
      <c r="K12" s="38"/>
      <c r="L12" s="38"/>
      <c r="M12" s="39"/>
      <c r="N12" s="3"/>
      <c r="O12" s="3"/>
      <c r="P12" s="3"/>
      <c r="Q12" s="3"/>
      <c r="R12" s="3"/>
      <c r="S12" s="3"/>
    </row>
    <row r="13" spans="1:23" ht="29.25" customHeight="1" x14ac:dyDescent="0.25">
      <c r="A13" s="106"/>
      <c r="B13" s="46"/>
      <c r="C13" s="20"/>
      <c r="D13" s="20"/>
      <c r="E13" s="47"/>
      <c r="F13" s="22"/>
      <c r="G13" s="8"/>
      <c r="H13" s="8"/>
      <c r="I13" s="8"/>
      <c r="J13" s="8"/>
      <c r="K13" s="24"/>
      <c r="L13" s="24"/>
      <c r="M13" s="25"/>
      <c r="N13" s="3"/>
      <c r="O13" s="3"/>
      <c r="P13" s="3"/>
      <c r="Q13" s="3"/>
      <c r="R13" s="3"/>
      <c r="S13" s="3"/>
    </row>
    <row r="14" spans="1:23" ht="29.25" customHeight="1" x14ac:dyDescent="0.25">
      <c r="A14" s="106"/>
      <c r="B14" s="48"/>
      <c r="C14" s="40"/>
      <c r="D14" s="40"/>
      <c r="E14" s="21"/>
      <c r="F14" s="41"/>
      <c r="G14" s="44"/>
      <c r="H14" s="45"/>
      <c r="I14" s="45"/>
      <c r="J14" s="45"/>
      <c r="K14" s="30"/>
      <c r="L14" s="30"/>
      <c r="M14" s="42"/>
      <c r="N14" s="3"/>
      <c r="O14" s="3"/>
      <c r="P14" s="3"/>
      <c r="Q14" s="3"/>
      <c r="R14" s="3"/>
      <c r="S14" s="3"/>
    </row>
    <row r="15" spans="1:23" ht="29.25" customHeight="1" x14ac:dyDescent="0.25">
      <c r="A15" s="106"/>
      <c r="B15" s="48"/>
      <c r="C15" s="40"/>
      <c r="D15" s="40"/>
      <c r="E15" s="21"/>
      <c r="F15" s="41"/>
      <c r="G15" s="43" t="s">
        <v>22</v>
      </c>
      <c r="H15" s="32"/>
      <c r="I15" s="33"/>
      <c r="J15" s="34"/>
      <c r="K15" s="30"/>
      <c r="L15" s="30"/>
      <c r="M15" s="42"/>
      <c r="N15" s="3"/>
      <c r="O15" s="3"/>
      <c r="P15" s="3"/>
      <c r="Q15" s="3"/>
      <c r="R15" s="3"/>
      <c r="S15" s="3"/>
    </row>
    <row r="16" spans="1:23" ht="29.25" customHeight="1" x14ac:dyDescent="0.25">
      <c r="A16" s="106"/>
      <c r="B16" s="48"/>
      <c r="C16" s="40"/>
      <c r="D16" s="40"/>
      <c r="E16" s="21"/>
      <c r="F16" s="41"/>
      <c r="G16" s="43" t="s">
        <v>23</v>
      </c>
      <c r="H16" s="32"/>
      <c r="I16" s="33"/>
      <c r="J16" s="34"/>
      <c r="K16" s="30"/>
      <c r="L16" s="30"/>
      <c r="M16" s="42"/>
      <c r="N16" s="3"/>
      <c r="O16" s="3"/>
      <c r="P16" s="3"/>
      <c r="Q16" s="3"/>
      <c r="R16" s="3"/>
      <c r="S16" s="3"/>
    </row>
    <row r="17" spans="1:19" ht="29.25" customHeight="1" x14ac:dyDescent="0.25">
      <c r="A17" s="106"/>
      <c r="B17" s="48"/>
      <c r="C17" s="40"/>
      <c r="D17" s="40"/>
      <c r="E17" s="21"/>
      <c r="F17" s="41"/>
      <c r="G17" s="21"/>
      <c r="H17" s="23"/>
      <c r="I17" s="30"/>
      <c r="J17" s="31"/>
      <c r="K17" s="30"/>
      <c r="L17" s="30"/>
      <c r="M17" s="42"/>
      <c r="N17" s="3"/>
      <c r="O17" s="3"/>
      <c r="P17" s="3"/>
      <c r="Q17" s="3"/>
      <c r="R17" s="3"/>
      <c r="S17" s="3"/>
    </row>
    <row r="18" spans="1:19" ht="29.25" customHeight="1" x14ac:dyDescent="0.25">
      <c r="A18" s="106"/>
      <c r="B18" s="48"/>
      <c r="C18" s="40"/>
      <c r="D18" s="40"/>
      <c r="E18" s="21"/>
      <c r="F18" s="41"/>
      <c r="G18" s="21"/>
      <c r="H18" s="23"/>
      <c r="I18" s="30"/>
      <c r="J18" s="31"/>
      <c r="K18" s="30"/>
      <c r="L18" s="30"/>
      <c r="M18" s="42"/>
      <c r="N18" s="3"/>
      <c r="O18" s="3"/>
      <c r="P18" s="3"/>
      <c r="Q18" s="3"/>
      <c r="R18" s="3"/>
      <c r="S18" s="3"/>
    </row>
    <row r="19" spans="1:19" ht="29.25" customHeight="1" thickBot="1" x14ac:dyDescent="0.3">
      <c r="A19" s="106"/>
      <c r="B19" s="49"/>
      <c r="C19" s="50"/>
      <c r="D19" s="50"/>
      <c r="E19" s="51"/>
      <c r="F19" s="52"/>
      <c r="G19" s="51"/>
      <c r="H19" s="53"/>
      <c r="I19" s="54"/>
      <c r="J19" s="55"/>
      <c r="K19" s="54"/>
      <c r="L19" s="54"/>
      <c r="M19" s="56"/>
      <c r="N19" s="3"/>
      <c r="O19" s="3"/>
      <c r="P19" s="3"/>
      <c r="Q19" s="3"/>
      <c r="R19" s="3"/>
      <c r="S19" s="3"/>
    </row>
    <row r="20" spans="1:19" x14ac:dyDescent="0.25">
      <c r="A20" s="105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1"/>
      <c r="N20" s="3"/>
      <c r="O20" s="3"/>
      <c r="P20" s="3"/>
      <c r="Q20" s="3"/>
      <c r="R20" s="3"/>
      <c r="S20" s="3"/>
    </row>
    <row r="21" spans="1:19" x14ac:dyDescent="0.25">
      <c r="A21" s="105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3"/>
      <c r="N21" s="3"/>
      <c r="O21" s="3"/>
      <c r="P21" s="3"/>
      <c r="Q21" s="3"/>
      <c r="R21" s="3"/>
      <c r="S21" s="3"/>
    </row>
    <row r="22" spans="1:19" x14ac:dyDescent="0.25">
      <c r="A22" s="105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3"/>
      <c r="N22" s="3"/>
      <c r="O22" s="3"/>
      <c r="P22" s="3"/>
      <c r="Q22" s="3"/>
      <c r="R22" s="3"/>
      <c r="S22" s="3"/>
    </row>
    <row r="23" spans="1:19" x14ac:dyDescent="0.25">
      <c r="A23" s="105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3"/>
      <c r="N23" s="3"/>
      <c r="O23" s="3"/>
      <c r="P23" s="3"/>
      <c r="Q23" s="3"/>
      <c r="R23" s="3"/>
      <c r="S23" s="3"/>
    </row>
    <row r="24" spans="1:19" x14ac:dyDescent="0.25">
      <c r="A24" s="105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3"/>
      <c r="N24" s="3"/>
      <c r="O24" s="3"/>
      <c r="P24" s="3"/>
      <c r="Q24" s="3"/>
      <c r="R24" s="3"/>
      <c r="S24" s="3"/>
    </row>
    <row r="25" spans="1:19" x14ac:dyDescent="0.25">
      <c r="A25" s="105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3"/>
      <c r="N25" s="3"/>
      <c r="O25" s="3"/>
      <c r="P25" s="3"/>
      <c r="Q25" s="3"/>
      <c r="R25" s="3"/>
      <c r="S25" s="3"/>
    </row>
    <row r="26" spans="1:19" x14ac:dyDescent="0.25">
      <c r="A26" s="105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3"/>
      <c r="N26" s="3"/>
      <c r="O26" s="3"/>
      <c r="P26" s="3"/>
      <c r="Q26" s="3"/>
      <c r="R26" s="3"/>
      <c r="S26" s="3"/>
    </row>
    <row r="27" spans="1:19" x14ac:dyDescent="0.25">
      <c r="A27" s="105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3"/>
      <c r="N27" s="3"/>
      <c r="O27" s="3"/>
      <c r="P27" s="3"/>
      <c r="Q27" s="3"/>
      <c r="R27" s="3"/>
      <c r="S27" s="3"/>
    </row>
    <row r="28" spans="1:19" x14ac:dyDescent="0.25">
      <c r="A28" s="105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3"/>
      <c r="N28" s="3"/>
      <c r="O28" s="3"/>
      <c r="P28" s="3"/>
      <c r="Q28" s="3"/>
      <c r="R28" s="3"/>
      <c r="S28" s="3"/>
    </row>
    <row r="29" spans="1:19" x14ac:dyDescent="0.25">
      <c r="A29" s="105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3"/>
      <c r="N29" s="3"/>
      <c r="O29" s="3"/>
      <c r="P29" s="3"/>
      <c r="Q29" s="3"/>
      <c r="R29" s="3"/>
      <c r="S29" s="3"/>
    </row>
    <row r="30" spans="1:19" x14ac:dyDescent="0.25">
      <c r="A30" s="105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3"/>
      <c r="N30" s="3"/>
      <c r="O30" s="3"/>
      <c r="P30" s="3"/>
      <c r="Q30" s="3"/>
      <c r="R30" s="3"/>
      <c r="S30" s="3"/>
    </row>
    <row r="31" spans="1:19" x14ac:dyDescent="0.25">
      <c r="A31" s="105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3"/>
      <c r="N31" s="3"/>
      <c r="O31" s="3"/>
      <c r="P31" s="3"/>
      <c r="Q31" s="3"/>
      <c r="R31" s="3"/>
      <c r="S31" s="3"/>
    </row>
    <row r="32" spans="1:19" x14ac:dyDescent="0.25">
      <c r="A32" s="105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3"/>
      <c r="N32" s="3"/>
      <c r="O32" s="3"/>
      <c r="P32" s="3"/>
      <c r="Q32" s="3"/>
      <c r="R32" s="3"/>
      <c r="S32" s="3"/>
    </row>
    <row r="33" spans="1:19" x14ac:dyDescent="0.25">
      <c r="A33" s="105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3"/>
      <c r="N33" s="3"/>
      <c r="O33" s="3"/>
      <c r="P33" s="3"/>
      <c r="Q33" s="3"/>
      <c r="R33" s="3"/>
      <c r="S33" s="3"/>
    </row>
    <row r="34" spans="1:19" x14ac:dyDescent="0.25">
      <c r="A34" s="105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3"/>
      <c r="N34" s="3"/>
      <c r="O34" s="3"/>
      <c r="P34" s="3"/>
      <c r="Q34" s="3"/>
      <c r="R34" s="3"/>
      <c r="S34" s="3"/>
    </row>
    <row r="35" spans="1:19" x14ac:dyDescent="0.25">
      <c r="A35" s="105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3"/>
      <c r="N35" s="3"/>
      <c r="O35" s="3"/>
      <c r="P35" s="3"/>
      <c r="Q35" s="3"/>
      <c r="R35" s="3"/>
      <c r="S35" s="3"/>
    </row>
    <row r="36" spans="1:19" x14ac:dyDescent="0.25">
      <c r="A36" s="105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3"/>
      <c r="N36" s="3"/>
      <c r="O36" s="3"/>
      <c r="P36" s="3"/>
      <c r="Q36" s="3"/>
      <c r="R36" s="3"/>
      <c r="S36" s="3"/>
    </row>
    <row r="37" spans="1:19" x14ac:dyDescent="0.25">
      <c r="A37" s="105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3"/>
      <c r="N37" s="3"/>
      <c r="O37" s="3"/>
      <c r="P37" s="3"/>
      <c r="Q37" s="3"/>
      <c r="R37" s="3"/>
      <c r="S37" s="3"/>
    </row>
    <row r="38" spans="1:19" ht="12.75" customHeight="1" thickBot="1" x14ac:dyDescent="0.3">
      <c r="A38" s="105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3"/>
      <c r="N38" s="3"/>
      <c r="O38" s="3"/>
      <c r="P38" s="3"/>
      <c r="Q38" s="3"/>
      <c r="R38" s="3"/>
      <c r="S38" s="3"/>
    </row>
    <row r="39" spans="1:19" ht="15.75" hidden="1" thickBot="1" x14ac:dyDescent="0.3">
      <c r="A39" s="105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3"/>
      <c r="N39" s="3"/>
      <c r="O39" s="3"/>
      <c r="P39" s="3"/>
      <c r="Q39" s="3"/>
      <c r="R39" s="3"/>
      <c r="S39" s="3"/>
    </row>
    <row r="40" spans="1:19" ht="15.75" hidden="1" thickBot="1" x14ac:dyDescent="0.3">
      <c r="A40" s="105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3"/>
      <c r="N40" s="3"/>
      <c r="O40" s="3"/>
      <c r="P40" s="3"/>
      <c r="Q40" s="3"/>
      <c r="R40" s="3"/>
      <c r="S40" s="3"/>
    </row>
    <row r="41" spans="1:19" ht="35.25" customHeight="1" x14ac:dyDescent="0.25">
      <c r="A41" s="105"/>
      <c r="B41" s="94" t="str">
        <f>E6</f>
        <v>Reunião</v>
      </c>
      <c r="C41" s="97" t="s">
        <v>11</v>
      </c>
      <c r="D41" s="16" t="s">
        <v>1</v>
      </c>
      <c r="E41" s="17" t="s">
        <v>12</v>
      </c>
      <c r="F41" s="97" t="s">
        <v>24</v>
      </c>
      <c r="G41" s="98" t="s">
        <v>12</v>
      </c>
      <c r="H41" s="97" t="s">
        <v>13</v>
      </c>
      <c r="I41" s="63" t="s">
        <v>14</v>
      </c>
      <c r="J41" s="64"/>
      <c r="K41" s="65" t="s">
        <v>12</v>
      </c>
      <c r="L41" s="65"/>
      <c r="M41" s="65"/>
    </row>
    <row r="42" spans="1:19" ht="35.25" customHeight="1" thickBot="1" x14ac:dyDescent="0.3">
      <c r="A42" s="105"/>
      <c r="B42" s="95"/>
      <c r="C42" s="97"/>
      <c r="D42" s="16" t="s">
        <v>2</v>
      </c>
      <c r="E42" s="17" t="s">
        <v>12</v>
      </c>
      <c r="F42" s="97"/>
      <c r="G42" s="99"/>
      <c r="H42" s="97"/>
      <c r="I42" s="61" t="s">
        <v>15</v>
      </c>
      <c r="J42" s="62"/>
      <c r="K42" s="65" t="s">
        <v>12</v>
      </c>
      <c r="L42" s="65"/>
      <c r="M42" s="65"/>
    </row>
    <row r="43" spans="1:19" ht="35.25" customHeight="1" x14ac:dyDescent="0.25">
      <c r="A43" s="105"/>
      <c r="B43" s="94" t="s">
        <v>19</v>
      </c>
      <c r="C43" s="97" t="s">
        <v>11</v>
      </c>
      <c r="D43" s="16" t="s">
        <v>1</v>
      </c>
      <c r="E43" s="18" t="s">
        <v>12</v>
      </c>
      <c r="F43" s="97" t="s">
        <v>24</v>
      </c>
      <c r="G43" s="100" t="s">
        <v>12</v>
      </c>
      <c r="H43" s="97" t="s">
        <v>13</v>
      </c>
      <c r="I43" s="63" t="s">
        <v>14</v>
      </c>
      <c r="J43" s="64"/>
      <c r="K43" s="65" t="s">
        <v>12</v>
      </c>
      <c r="L43" s="65"/>
      <c r="M43" s="65"/>
    </row>
    <row r="44" spans="1:19" ht="35.25" customHeight="1" thickBot="1" x14ac:dyDescent="0.3">
      <c r="A44" s="107"/>
      <c r="B44" s="96"/>
      <c r="C44" s="97"/>
      <c r="D44" s="16" t="s">
        <v>2</v>
      </c>
      <c r="E44" s="18" t="s">
        <v>12</v>
      </c>
      <c r="F44" s="97"/>
      <c r="G44" s="100"/>
      <c r="H44" s="97"/>
      <c r="I44" s="61" t="s">
        <v>15</v>
      </c>
      <c r="J44" s="62"/>
      <c r="K44" s="65" t="s">
        <v>12</v>
      </c>
      <c r="L44" s="65"/>
      <c r="M44" s="65"/>
    </row>
    <row r="45" spans="1:19" ht="15.75" x14ac:dyDescent="0.25">
      <c r="A45" s="9"/>
      <c r="B45" s="57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9"/>
    </row>
  </sheetData>
  <mergeCells count="38">
    <mergeCell ref="B20:M40"/>
    <mergeCell ref="A6:A44"/>
    <mergeCell ref="B41:B42"/>
    <mergeCell ref="B43:B44"/>
    <mergeCell ref="F41:F42"/>
    <mergeCell ref="F43:F44"/>
    <mergeCell ref="H41:H42"/>
    <mergeCell ref="H43:H44"/>
    <mergeCell ref="C41:C42"/>
    <mergeCell ref="C43:C44"/>
    <mergeCell ref="G41:G42"/>
    <mergeCell ref="G43:G44"/>
    <mergeCell ref="B12:D12"/>
    <mergeCell ref="I44:J44"/>
    <mergeCell ref="K44:M44"/>
    <mergeCell ref="I43:J43"/>
    <mergeCell ref="B1:M1"/>
    <mergeCell ref="U10:W10"/>
    <mergeCell ref="B10:D10"/>
    <mergeCell ref="B11:D11"/>
    <mergeCell ref="B6:D6"/>
    <mergeCell ref="B7:D7"/>
    <mergeCell ref="B8:D8"/>
    <mergeCell ref="B9:D9"/>
    <mergeCell ref="A5:M5"/>
    <mergeCell ref="A2:B2"/>
    <mergeCell ref="C2:M2"/>
    <mergeCell ref="F3:G3"/>
    <mergeCell ref="F4:G4"/>
    <mergeCell ref="H4:M4"/>
    <mergeCell ref="B4:E4"/>
    <mergeCell ref="B3:E3"/>
    <mergeCell ref="H3:M3"/>
    <mergeCell ref="I42:J42"/>
    <mergeCell ref="I41:J41"/>
    <mergeCell ref="K41:M41"/>
    <mergeCell ref="K42:M42"/>
    <mergeCell ref="K43:M43"/>
  </mergeCells>
  <phoneticPr fontId="11" type="noConversion"/>
  <conditionalFormatting sqref="F13:F19">
    <cfRule type="containsBlanks" dxfId="2" priority="1" stopIfTrue="1">
      <formula>LEN(TRIM(F13))=0</formula>
    </cfRule>
    <cfRule type="expression" dxfId="1" priority="2">
      <formula>F$12&lt;$E$12*1.2</formula>
    </cfRule>
    <cfRule type="expression" dxfId="0" priority="3">
      <formula>F$12&gt;=$E$12*1.2</formula>
    </cfRule>
  </conditionalFormatting>
  <pageMargins left="0.70866141732283472" right="0.59055118110236227" top="0.74803149606299213" bottom="0.74803149606299213" header="0.31496062992125984" footer="0.31496062992125984"/>
  <pageSetup paperSize="9" scale="53" fitToHeight="0" orientation="landscape" r:id="rId1"/>
  <headerFooter>
    <oddFooter>&amp;L&amp;8FRM-DGFAJ-018-04&amp;C&amp;"Arial,Normal"&amp;8Revisão: 00&amp;R&amp;"Arial,Normal"&amp;8Data:26/08/2022</oddFooter>
  </headerFooter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 FASE</vt:lpstr>
      <vt:lpstr>'1 FASE'!Area_de_impressao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</dc:creator>
  <cp:lastModifiedBy>Ricardo Alves dos Reis</cp:lastModifiedBy>
  <cp:lastPrinted>2022-08-24T16:56:32Z</cp:lastPrinted>
  <dcterms:created xsi:type="dcterms:W3CDTF">2021-03-02T01:33:16Z</dcterms:created>
  <dcterms:modified xsi:type="dcterms:W3CDTF">2022-08-24T16:56:44Z</dcterms:modified>
</cp:coreProperties>
</file>